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ink/ink1.xml" ContentType="application/inkml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ink/ink2.xml" ContentType="application/inkml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ink/ink3.xml" ContentType="application/inkml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:\לימודיות 2026\סמסטר ב\לימודיה אמצע יסודות המימון\"/>
    </mc:Choice>
  </mc:AlternateContent>
  <xr:revisionPtr revIDLastSave="0" documentId="13_ncr:1_{967D0EA2-E40B-48F5-AC8F-6215939A214C}" xr6:coauthVersionLast="47" xr6:coauthVersionMax="47" xr10:uidLastSave="{00000000-0000-0000-0000-000000000000}"/>
  <bookViews>
    <workbookView xWindow="-108" yWindow="-108" windowWidth="30936" windowHeight="16896" tabRatio="718" xr2:uid="{00000000-000D-0000-FFFF-FFFF00000000}"/>
  </bookViews>
  <sheets>
    <sheet name="פתיח" sheetId="1" r:id="rId1"/>
    <sheet name="מושגים" sheetId="2" r:id="rId2"/>
    <sheet name="ש 4" sheetId="10" r:id="rId3"/>
    <sheet name="ריביות" sheetId="3" r:id="rId4"/>
    <sheet name="FV" sheetId="4" r:id="rId5"/>
    <sheet name="שלושה בנקים" sheetId="9" r:id="rId6"/>
    <sheet name="ש 3" sheetId="11" r:id="rId7"/>
    <sheet name="ש 18" sheetId="12" r:id="rId8"/>
    <sheet name="קפיצות" sheetId="7" r:id="rId9"/>
    <sheet name="ש 1" sheetId="13" r:id="rId10"/>
    <sheet name="שלוש חלופות" sheetId="6" r:id="rId11"/>
    <sheet name="השוואה" sheetId="17" r:id="rId12"/>
    <sheet name="תרגול עצמי" sheetId="19" r:id="rId13"/>
    <sheet name="ש 16" sheetId="16" r:id="rId14"/>
    <sheet name="ש 12" sheetId="15" r:id="rId15"/>
    <sheet name="שפיצר" sheetId="8" r:id="rId16"/>
    <sheet name="ש 14 קיקי" sheetId="18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3" i="8" l="1"/>
  <c r="F81" i="8"/>
  <c r="F86" i="8" l="1"/>
  <c r="F87" i="8" s="1"/>
</calcChain>
</file>

<file path=xl/sharedStrings.xml><?xml version="1.0" encoding="utf-8"?>
<sst xmlns="http://schemas.openxmlformats.org/spreadsheetml/2006/main" count="57" uniqueCount="52">
  <si>
    <t>אין מחשבון</t>
  </si>
  <si>
    <t>יש דף נוסחאות</t>
  </si>
  <si>
    <t>התנהלו נכון עם הזמן</t>
  </si>
  <si>
    <t>המבחנים מ 2024 הם הרבה יותר מורכבים לכן הם הכי חשובים</t>
  </si>
  <si>
    <t>לאחרונה יש 10 נקודות פקטור במועד א וגם במועד ב</t>
  </si>
  <si>
    <t>תשובה א נכונה</t>
  </si>
  <si>
    <t xml:space="preserve">מהו הסכום שיצטבר בתום התקופה כלומר מחפשים FV </t>
  </si>
  <si>
    <t>PV</t>
  </si>
  <si>
    <t>ריבית שנתית</t>
  </si>
  <si>
    <t>pmt</t>
  </si>
  <si>
    <t>NPER</t>
  </si>
  <si>
    <t>חוק</t>
  </si>
  <si>
    <t>תרגול עצמי</t>
  </si>
  <si>
    <t>ריבית רבעונית</t>
  </si>
  <si>
    <t>זיהוי הנושא</t>
  </si>
  <si>
    <t>"כמה שנים נוספות...?"</t>
  </si>
  <si>
    <t>ב RATE וב NPER סכומי הכסף FV  PV  PMT  אחד בפלוס והשני במינוס כי אחרת ייצא שגיאה</t>
  </si>
  <si>
    <t>רוצים את גובה המקדמה</t>
  </si>
  <si>
    <t>מתי משלמים מקדמה?</t>
  </si>
  <si>
    <t>במיידי, על המקום.</t>
  </si>
  <si>
    <t>לכן אנו מחפשים ערך נוכחי (המקדמה)</t>
  </si>
  <si>
    <r>
      <t xml:space="preserve">מציעים לשי לקבל </t>
    </r>
    <r>
      <rPr>
        <b/>
        <sz val="12"/>
        <color theme="1"/>
        <rFont val="Arial"/>
        <family val="2"/>
        <scheme val="minor"/>
      </rPr>
      <t>היום</t>
    </r>
    <r>
      <rPr>
        <sz val="12"/>
        <color theme="1"/>
        <rFont val="Arial"/>
        <family val="2"/>
        <scheme val="minor"/>
      </rPr>
      <t xml:space="preserve"> סכום חד פעמי במזומן</t>
    </r>
  </si>
  <si>
    <t>לכן אנו מחפשים את הערך הנוכחי PV</t>
  </si>
  <si>
    <r>
      <t xml:space="preserve">האם לקבל </t>
    </r>
    <r>
      <rPr>
        <b/>
        <sz val="12"/>
        <color theme="1"/>
        <rFont val="Arial"/>
        <family val="2"/>
        <scheme val="minor"/>
      </rPr>
      <t>היום</t>
    </r>
    <r>
      <rPr>
        <sz val="12"/>
        <color theme="1"/>
        <rFont val="Arial"/>
        <family val="2"/>
        <scheme val="minor"/>
      </rPr>
      <t xml:space="preserve"> זה ללכת אחורה או קדימה על ציר הזמן?</t>
    </r>
  </si>
  <si>
    <r>
      <t xml:space="preserve">בשפיצר עובדים עם </t>
    </r>
    <r>
      <rPr>
        <b/>
        <sz val="11"/>
        <color theme="1"/>
        <rFont val="Arial"/>
        <family val="2"/>
        <scheme val="minor"/>
      </rPr>
      <t>פונקציות</t>
    </r>
    <r>
      <rPr>
        <sz val="11"/>
        <color theme="1"/>
        <rFont val="Arial"/>
        <family val="2"/>
        <scheme val="minor"/>
      </rPr>
      <t xml:space="preserve"> של אקסל כדי למצוא את מה שמחפשים (ריבית, PMT, יתרת חוב, יתרת קרן)</t>
    </r>
  </si>
  <si>
    <r>
      <t xml:space="preserve">למציאת מרכיב הקרן בשפיצר נעבוד עם פונקציית </t>
    </r>
    <r>
      <rPr>
        <sz val="11"/>
        <color rgb="FF00B050"/>
        <rFont val="Arial"/>
        <family val="2"/>
        <scheme val="minor"/>
      </rPr>
      <t>PPMT</t>
    </r>
    <r>
      <rPr>
        <sz val="11"/>
        <color theme="1"/>
        <rFont val="Arial"/>
        <family val="2"/>
        <scheme val="minor"/>
      </rPr>
      <t xml:space="preserve">  וב NPER נכניס את מספר התשלומים הכללי שיש בהלוואה ולא את מספר התשלומים שנותר לשלם </t>
    </r>
    <r>
      <rPr>
        <sz val="11"/>
        <color rgb="FF00B050"/>
        <rFont val="Arial"/>
        <family val="2"/>
        <scheme val="minor"/>
      </rPr>
      <t xml:space="preserve"> (אין שום סיבה הגיונית לשים את מספר התשלומים שנותר לשלם)</t>
    </r>
  </si>
  <si>
    <r>
      <t xml:space="preserve">למציאת מרכיב הריבית בשפיצר נעבוד עם פונקציית </t>
    </r>
    <r>
      <rPr>
        <sz val="11"/>
        <color rgb="FFFF0000"/>
        <rFont val="Arial"/>
        <family val="2"/>
        <scheme val="minor"/>
      </rPr>
      <t>IPMT</t>
    </r>
    <r>
      <rPr>
        <sz val="11"/>
        <color theme="1"/>
        <rFont val="Arial"/>
        <family val="2"/>
        <scheme val="minor"/>
      </rPr>
      <t xml:space="preserve"> וב NPER נכניס את מספר התשלומים הכללי שיש בהלוואה ולא את מספר התשלומים שנותר לשלם</t>
    </r>
    <r>
      <rPr>
        <sz val="11"/>
        <color rgb="FF00B050"/>
        <rFont val="Arial"/>
        <family val="2"/>
        <scheme val="minor"/>
      </rPr>
      <t xml:space="preserve"> (אין שום סיבה הגיונית לשים את מספר התשלומים שנותר לשלם)</t>
    </r>
  </si>
  <si>
    <t>הלוואה</t>
  </si>
  <si>
    <t>לוח סילוקין</t>
  </si>
  <si>
    <t>שפיצר</t>
  </si>
  <si>
    <t>אמרו "תשלומים שווים" לכן מדובר בלוח שפיצר</t>
  </si>
  <si>
    <t>n (quarter)</t>
  </si>
  <si>
    <t>מספר החזרים</t>
  </si>
  <si>
    <t>r (year)</t>
  </si>
  <si>
    <t>r (quarter)</t>
  </si>
  <si>
    <t>תשלום רבעוני קבוע</t>
  </si>
  <si>
    <t>גובה ההלוואה</t>
  </si>
  <si>
    <t>תשלום ע"ח ריבית בתשלום ה-80</t>
  </si>
  <si>
    <t>פתרון</t>
  </si>
  <si>
    <t>תשובה א נכונה.</t>
  </si>
  <si>
    <t>למעשה מדובר בחוק קבוע שלא קשור לנתונים המספריים שקיבלנו בשאלה הזאת. 
החוק הוא: תמיד סך תשלומי הריבית בלוח רגיל יהיו נמוכים מסך תשלומי הריבית בלוח שפיצר 
(כאשר נתוני ההלוואה זהים גם בשפיצר וגם ברגיל).</t>
  </si>
  <si>
    <t>לוח סילוקין רגיל- עובדים "רגיל" כלומר נוסחאות ידניות רגילות ולא עם פונקציות באקסל</t>
  </si>
  <si>
    <t>לוח סילוקין שפיצר- עובדים רק עם פונקציות באקסל</t>
  </si>
  <si>
    <t xml:space="preserve">כדי שנוכל באמת להשוות בין 3 ההצעות חשוב שכל הריביות יהיו לשנה </t>
  </si>
  <si>
    <t>זיהוי הנושא:</t>
  </si>
  <si>
    <t>.</t>
  </si>
  <si>
    <r>
      <t>בשפיצר המילים "יתרת חוב"</t>
    </r>
    <r>
      <rPr>
        <sz val="11"/>
        <color rgb="FFFF0000"/>
        <rFont val="Arial"/>
        <family val="2"/>
        <scheme val="minor"/>
      </rPr>
      <t xml:space="preserve"> (החוב שנותר)</t>
    </r>
    <r>
      <rPr>
        <sz val="11"/>
        <color theme="1"/>
        <rFont val="Arial"/>
        <family val="2"/>
        <scheme val="minor"/>
      </rPr>
      <t xml:space="preserve"> אומרות לנו להשתמש בפונקציית PV</t>
    </r>
    <r>
      <rPr>
        <sz val="11"/>
        <color rgb="FFFF0000"/>
        <rFont val="Arial"/>
        <family val="2"/>
        <scheme val="minor"/>
      </rPr>
      <t xml:space="preserve"> לתשלומים שנותרו</t>
    </r>
    <r>
      <rPr>
        <sz val="11"/>
        <color theme="1"/>
        <rFont val="Arial"/>
        <family val="2"/>
        <scheme val="minor"/>
      </rPr>
      <t xml:space="preserve">, </t>
    </r>
    <r>
      <rPr>
        <sz val="11"/>
        <color rgb="FFFF0000"/>
        <rFont val="Arial"/>
        <family val="2"/>
        <scheme val="minor"/>
      </rPr>
      <t>כלומר ב NPER נשים את מספר התשלומים שנותר לשלם</t>
    </r>
    <r>
      <rPr>
        <sz val="11"/>
        <color theme="1"/>
        <rFont val="Arial"/>
        <family val="2"/>
        <scheme val="minor"/>
      </rPr>
      <t xml:space="preserve"> ולא את מספר התשלומים הכללי שיש בהלוואה</t>
    </r>
  </si>
  <si>
    <t xml:space="preserve">PER = באיזה מספר מרכיב ריבית מדובר </t>
  </si>
  <si>
    <t>תמיד ננסה למצוא את ה PMT (ההחזר הקבוע) בשפיצר בעזרת פונקציית PMT כאשר ב NPER  מכניסים את מספר התשלומים הכללי שיש בהלוואה. לעיתים ה PMT כבר יהיה נתון.</t>
  </si>
  <si>
    <t>המבחן המאתגר של התואר</t>
  </si>
  <si>
    <t xml:space="preserve">כדאי לצפות חינם בלימודיות האמצע בסטטיסטיקה היסקית וגם בכלכלה למנהלים ב מאקרו, כל הקישורים בקבוצת הווטסאפ. </t>
  </si>
  <si>
    <t>www.roy-idan.co.il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</si>
</sst>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8" formatCode="&quot;₪&quot;\ #,##0.00;[Red]&quot;₪&quot;\ \-#,##0.00"/>
    <numFmt numFmtId="43" formatCode="_ * #,##0.00_ ;_ * \-#,##0.00_ ;_ * &quot;-&quot;??_ ;_ @_ "/>
    <numFmt numFmtId="164" formatCode="_ * #,##0_ ;_ * \-#,##0_ ;_ * &quot;-&quot;??_ ;_ @_ "/>
    <numFmt numFmtId="165" formatCode="&quot;₪&quot;\ #,##0.000;[Red]&quot;₪&quot;\ \-#,##0.000"/>
    <numFmt numFmtId="166" formatCode="&quot;₪&quot;\ #,##0.0000;[Red]&quot;₪&quot;\ \-#,##0.0000"/>
    <numFmt numFmtId="167" formatCode="0.0000"/>
    <numFmt numFmtId="168" formatCode="0.000%"/>
    <numFmt numFmtId="169" formatCode="0.0000%"/>
    <numFmt numFmtId="170" formatCode="[$₪-40D]#,##0.00"/>
    <numFmt numFmtId="171" formatCode="&quot;₪&quot;#,##0.00;[Red]\-&quot;₪&quot;#,##0.00"/>
  </numFmts>
  <fonts count="41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22"/>
      <color rgb="FFFA7D00"/>
      <name val="Arial"/>
      <family val="2"/>
      <charset val="177"/>
      <scheme val="minor"/>
    </font>
    <font>
      <sz val="11"/>
      <color rgb="FF00B0F0"/>
      <name val="Arial"/>
      <family val="2"/>
      <scheme val="minor"/>
    </font>
    <font>
      <u/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trike/>
      <sz val="11"/>
      <color theme="1"/>
      <name val="Arial"/>
      <family val="2"/>
      <scheme val="minor"/>
    </font>
    <font>
      <strike/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6"/>
      <color theme="1"/>
      <name val="Arial"/>
      <family val="2"/>
      <scheme val="minor"/>
    </font>
    <font>
      <sz val="18"/>
      <color theme="1"/>
      <name val="Arial"/>
      <family val="2"/>
      <scheme val="minor"/>
    </font>
    <font>
      <sz val="20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sz val="24"/>
      <color theme="1"/>
      <name val="Arial"/>
      <family val="2"/>
      <scheme val="minor"/>
    </font>
    <font>
      <sz val="26"/>
      <color theme="1"/>
      <name val="Arial"/>
      <family val="2"/>
      <scheme val="minor"/>
    </font>
    <font>
      <sz val="26"/>
      <color rgb="FF00B0F0"/>
      <name val="Arial"/>
      <family val="2"/>
      <scheme val="minor"/>
    </font>
    <font>
      <b/>
      <sz val="20"/>
      <color theme="1"/>
      <name val="Arial"/>
      <family val="2"/>
      <scheme val="minor"/>
    </font>
    <font>
      <sz val="12"/>
      <color theme="5"/>
      <name val="Arial"/>
      <family val="2"/>
      <scheme val="minor"/>
    </font>
    <font>
      <sz val="20"/>
      <name val="Arial"/>
      <family val="2"/>
      <scheme val="minor"/>
    </font>
    <font>
      <sz val="11"/>
      <color rgb="FF00B050"/>
      <name val="Arial"/>
      <family val="2"/>
      <scheme val="minor"/>
    </font>
    <font>
      <sz val="48"/>
      <color rgb="FF00B050"/>
      <name val="Arial"/>
      <family val="2"/>
      <scheme val="minor"/>
    </font>
    <font>
      <sz val="48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4"/>
      <color rgb="FF00B050"/>
      <name val="Arial"/>
      <family val="2"/>
      <scheme val="minor"/>
    </font>
    <font>
      <b/>
      <sz val="14"/>
      <color theme="1"/>
      <name val="Arial"/>
      <family val="2"/>
      <scheme val="minor"/>
    </font>
    <font>
      <sz val="12"/>
      <color rgb="FF00B050"/>
      <name val="Arial"/>
      <family val="2"/>
      <scheme val="minor"/>
    </font>
    <font>
      <sz val="11"/>
      <name val="Arial"/>
      <family val="2"/>
      <scheme val="minor"/>
    </font>
    <font>
      <sz val="11"/>
      <color rgb="FF92D050"/>
      <name val="Arial"/>
      <family val="2"/>
      <scheme val="minor"/>
    </font>
    <font>
      <sz val="11"/>
      <color theme="2" tint="-0.249977111117893"/>
      <name val="Arial"/>
      <family val="2"/>
      <scheme val="minor"/>
    </font>
    <font>
      <sz val="11"/>
      <color rgb="FFFF0000"/>
      <name val="Arial"/>
      <family val="2"/>
      <scheme val="minor"/>
    </font>
    <font>
      <b/>
      <u/>
      <sz val="12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  <font>
      <b/>
      <sz val="12"/>
      <color rgb="FFFF0000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sz val="36"/>
      <color theme="1"/>
      <name val="Arial"/>
      <family val="2"/>
      <scheme val="minor"/>
    </font>
    <font>
      <sz val="28"/>
      <color theme="1"/>
      <name val="Arial"/>
      <family val="2"/>
      <scheme val="minor"/>
    </font>
    <font>
      <sz val="18"/>
      <color rgb="FFFF0000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20"/>
      <color theme="1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1" applyNumberFormat="0" applyAlignment="0" applyProtection="0"/>
    <xf numFmtId="0" fontId="39" fillId="0" borderId="0" applyNumberFormat="0" applyFill="0" applyBorder="0" applyAlignment="0" applyProtection="0"/>
  </cellStyleXfs>
  <cellXfs count="140">
    <xf numFmtId="0" fontId="0" fillId="0" borderId="0" xfId="0"/>
    <xf numFmtId="10" fontId="0" fillId="0" borderId="0" xfId="0" applyNumberFormat="1"/>
    <xf numFmtId="10" fontId="0" fillId="0" borderId="0" xfId="2" applyNumberFormat="1" applyFont="1"/>
    <xf numFmtId="8" fontId="0" fillId="0" borderId="0" xfId="0" applyNumberFormat="1"/>
    <xf numFmtId="0" fontId="3" fillId="0" borderId="0" xfId="0" applyFont="1"/>
    <xf numFmtId="9" fontId="0" fillId="0" borderId="0" xfId="0" applyNumberFormat="1"/>
    <xf numFmtId="0" fontId="7" fillId="0" borderId="0" xfId="0" applyFont="1"/>
    <xf numFmtId="0" fontId="0" fillId="5" borderId="0" xfId="0" applyFill="1"/>
    <xf numFmtId="166" fontId="0" fillId="0" borderId="0" xfId="0" applyNumberFormat="1"/>
    <xf numFmtId="165" fontId="7" fillId="0" borderId="0" xfId="0" applyNumberFormat="1" applyFont="1"/>
    <xf numFmtId="166" fontId="7" fillId="0" borderId="0" xfId="0" applyNumberFormat="1" applyFont="1"/>
    <xf numFmtId="167" fontId="0" fillId="0" borderId="0" xfId="0" applyNumberFormat="1"/>
    <xf numFmtId="0" fontId="14" fillId="4" borderId="0" xfId="0" applyFont="1" applyFill="1"/>
    <xf numFmtId="0" fontId="15" fillId="4" borderId="0" xfId="0" applyFont="1" applyFill="1"/>
    <xf numFmtId="0" fontId="3" fillId="4" borderId="0" xfId="0" applyFont="1" applyFill="1"/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9" fontId="8" fillId="0" borderId="0" xfId="0" applyNumberFormat="1" applyFont="1" applyAlignment="1">
      <alignment horizontal="center" vertical="center"/>
    </xf>
    <xf numFmtId="0" fontId="11" fillId="0" borderId="0" xfId="0" applyFont="1"/>
    <xf numFmtId="0" fontId="16" fillId="0" borderId="0" xfId="0" applyFont="1" applyAlignment="1">
      <alignment wrapText="1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9" fontId="10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168" fontId="0" fillId="0" borderId="0" xfId="0" applyNumberFormat="1"/>
    <xf numFmtId="169" fontId="0" fillId="0" borderId="0" xfId="2" applyNumberFormat="1" applyFont="1"/>
    <xf numFmtId="0" fontId="8" fillId="5" borderId="0" xfId="0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9" fillId="0" borderId="0" xfId="0" applyFont="1"/>
    <xf numFmtId="10" fontId="19" fillId="0" borderId="0" xfId="2" applyNumberFormat="1" applyFont="1"/>
    <xf numFmtId="8" fontId="26" fillId="0" borderId="0" xfId="0" applyNumberFormat="1" applyFont="1"/>
    <xf numFmtId="8" fontId="19" fillId="0" borderId="0" xfId="0" applyNumberFormat="1" applyFont="1"/>
    <xf numFmtId="8" fontId="8" fillId="0" borderId="0" xfId="0" applyNumberFormat="1" applyFont="1" applyAlignment="1">
      <alignment horizontal="center" vertical="center"/>
    </xf>
    <xf numFmtId="8" fontId="25" fillId="0" borderId="0" xfId="0" applyNumberFormat="1" applyFont="1" applyAlignment="1">
      <alignment horizontal="center" vertical="center"/>
    </xf>
    <xf numFmtId="10" fontId="25" fillId="0" borderId="0" xfId="2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3" fontId="0" fillId="0" borderId="0" xfId="1" applyFont="1"/>
    <xf numFmtId="9" fontId="0" fillId="0" borderId="0" xfId="1" applyNumberFormat="1" applyFont="1"/>
    <xf numFmtId="43" fontId="3" fillId="0" borderId="0" xfId="1" applyFont="1"/>
    <xf numFmtId="43" fontId="27" fillId="0" borderId="0" xfId="1" applyFont="1"/>
    <xf numFmtId="43" fontId="27" fillId="0" borderId="2" xfId="1" applyFont="1" applyBorder="1"/>
    <xf numFmtId="0" fontId="21" fillId="0" borderId="0" xfId="0" applyFont="1" applyAlignment="1">
      <alignment horizontal="center" vertical="center" wrapText="1"/>
    </xf>
    <xf numFmtId="43" fontId="0" fillId="0" borderId="0" xfId="1" applyFont="1" applyBorder="1"/>
    <xf numFmtId="43" fontId="27" fillId="0" borderId="0" xfId="1" applyFont="1" applyBorder="1"/>
    <xf numFmtId="0" fontId="30" fillId="0" borderId="0" xfId="0" applyFont="1" applyAlignment="1">
      <alignment horizontal="right"/>
    </xf>
    <xf numFmtId="0" fontId="31" fillId="0" borderId="0" xfId="0" applyFont="1"/>
    <xf numFmtId="0" fontId="31" fillId="0" borderId="0" xfId="0" applyFont="1" applyAlignment="1">
      <alignment horizontal="right"/>
    </xf>
    <xf numFmtId="0" fontId="32" fillId="0" borderId="0" xfId="0" applyFont="1"/>
    <xf numFmtId="3" fontId="31" fillId="0" borderId="0" xfId="0" applyNumberFormat="1" applyFont="1" applyAlignment="1">
      <alignment horizontal="center"/>
    </xf>
    <xf numFmtId="0" fontId="31" fillId="0" borderId="0" xfId="0" applyFont="1" applyAlignment="1">
      <alignment horizontal="center"/>
    </xf>
    <xf numFmtId="10" fontId="31" fillId="0" borderId="0" xfId="0" applyNumberFormat="1" applyFont="1" applyAlignment="1">
      <alignment horizontal="center"/>
    </xf>
    <xf numFmtId="168" fontId="31" fillId="0" borderId="0" xfId="0" applyNumberFormat="1" applyFont="1" applyAlignment="1">
      <alignment horizontal="center"/>
    </xf>
    <xf numFmtId="170" fontId="32" fillId="0" borderId="0" xfId="0" applyNumberFormat="1" applyFont="1"/>
    <xf numFmtId="8" fontId="31" fillId="0" borderId="0" xfId="0" applyNumberFormat="1" applyFont="1"/>
    <xf numFmtId="8" fontId="33" fillId="3" borderId="4" xfId="3" applyNumberFormat="1" applyFont="1" applyFill="1" applyBorder="1" applyAlignment="1">
      <alignment vertical="center"/>
    </xf>
    <xf numFmtId="0" fontId="29" fillId="3" borderId="5" xfId="0" applyFont="1" applyFill="1" applyBorder="1"/>
    <xf numFmtId="0" fontId="0" fillId="0" borderId="3" xfId="0" applyBorder="1"/>
    <xf numFmtId="0" fontId="12" fillId="6" borderId="0" xfId="0" applyFont="1" applyFill="1"/>
    <xf numFmtId="0" fontId="0" fillId="6" borderId="0" xfId="0" applyFill="1"/>
    <xf numFmtId="0" fontId="10" fillId="5" borderId="0" xfId="0" applyFont="1" applyFill="1" applyAlignment="1">
      <alignment horizontal="center" vertical="center"/>
    </xf>
    <xf numFmtId="0" fontId="10" fillId="5" borderId="0" xfId="0" applyFont="1" applyFill="1"/>
    <xf numFmtId="0" fontId="14" fillId="5" borderId="0" xfId="0" applyFont="1" applyFill="1" applyAlignment="1">
      <alignment horizontal="right" vertical="center" readingOrder="2"/>
    </xf>
    <xf numFmtId="0" fontId="14" fillId="5" borderId="0" xfId="0" applyFont="1" applyFill="1"/>
    <xf numFmtId="8" fontId="10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 readingOrder="2"/>
    </xf>
    <xf numFmtId="167" fontId="10" fillId="0" borderId="0" xfId="0" applyNumberFormat="1" applyFont="1" applyAlignment="1">
      <alignment horizontal="center" vertical="center"/>
    </xf>
    <xf numFmtId="10" fontId="10" fillId="0" borderId="0" xfId="2" applyNumberFormat="1" applyFont="1" applyFill="1" applyBorder="1" applyAlignment="1">
      <alignment horizontal="center" vertical="center"/>
    </xf>
    <xf numFmtId="8" fontId="10" fillId="0" borderId="0" xfId="0" applyNumberFormat="1" applyFont="1"/>
    <xf numFmtId="0" fontId="14" fillId="3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36" fillId="0" borderId="0" xfId="0" applyFont="1" applyAlignment="1">
      <alignment horizontal="center" vertical="top" wrapText="1"/>
    </xf>
    <xf numFmtId="0" fontId="37" fillId="3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0" fillId="0" borderId="0" xfId="0" applyFill="1"/>
    <xf numFmtId="0" fontId="11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9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Border="1"/>
    <xf numFmtId="0" fontId="17" fillId="4" borderId="0" xfId="0" applyFont="1" applyFill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/>
    </xf>
    <xf numFmtId="0" fontId="8" fillId="4" borderId="0" xfId="0" applyFont="1" applyFill="1" applyAlignment="1">
      <alignment horizontal="center" vertical="center"/>
    </xf>
    <xf numFmtId="0" fontId="0" fillId="4" borderId="0" xfId="0" applyFill="1" applyBorder="1"/>
    <xf numFmtId="0" fontId="10" fillId="4" borderId="0" xfId="0" applyFont="1" applyFill="1" applyBorder="1"/>
    <xf numFmtId="0" fontId="10" fillId="4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3" fillId="0" borderId="0" xfId="0" applyFont="1" applyFill="1" applyBorder="1"/>
    <xf numFmtId="10" fontId="3" fillId="0" borderId="0" xfId="0" applyNumberFormat="1" applyFont="1" applyFill="1" applyBorder="1"/>
    <xf numFmtId="10" fontId="0" fillId="0" borderId="0" xfId="0" applyNumberFormat="1" applyFill="1" applyBorder="1"/>
    <xf numFmtId="10" fontId="3" fillId="0" borderId="0" xfId="2" applyNumberFormat="1" applyFont="1" applyFill="1" applyBorder="1"/>
    <xf numFmtId="10" fontId="0" fillId="0" borderId="0" xfId="2" applyNumberFormat="1" applyFont="1" applyFill="1" applyBorder="1"/>
    <xf numFmtId="8" fontId="3" fillId="0" borderId="0" xfId="0" applyNumberFormat="1" applyFont="1" applyFill="1" applyBorder="1"/>
    <xf numFmtId="8" fontId="0" fillId="0" borderId="0" xfId="0" applyNumberFormat="1" applyFill="1" applyBorder="1"/>
    <xf numFmtId="8" fontId="0" fillId="0" borderId="0" xfId="0" applyNumberFormat="1" applyFill="1"/>
    <xf numFmtId="0" fontId="10" fillId="0" borderId="0" xfId="0" applyFont="1" applyFill="1" applyBorder="1"/>
    <xf numFmtId="0" fontId="10" fillId="0" borderId="0" xfId="0" applyFont="1" applyFill="1" applyBorder="1" applyAlignment="1">
      <alignment horizontal="center" vertical="center"/>
    </xf>
    <xf numFmtId="8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8" fontId="11" fillId="0" borderId="0" xfId="0" applyNumberFormat="1" applyFont="1" applyFill="1" applyBorder="1" applyAlignment="1">
      <alignment horizontal="center" vertical="center"/>
    </xf>
    <xf numFmtId="8" fontId="8" fillId="0" borderId="0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3" fontId="0" fillId="0" borderId="0" xfId="0" applyNumberFormat="1" applyFill="1" applyBorder="1"/>
    <xf numFmtId="9" fontId="0" fillId="0" borderId="0" xfId="0" applyNumberFormat="1" applyFill="1" applyBorder="1"/>
    <xf numFmtId="0" fontId="4" fillId="0" borderId="0" xfId="0" applyFont="1" applyFill="1" applyBorder="1"/>
    <xf numFmtId="164" fontId="5" fillId="0" borderId="0" xfId="1" applyNumberFormat="1" applyFont="1" applyFill="1" applyBorder="1"/>
    <xf numFmtId="164" fontId="0" fillId="0" borderId="0" xfId="1" applyNumberFormat="1" applyFont="1" applyFill="1" applyBorder="1"/>
    <xf numFmtId="8" fontId="5" fillId="0" borderId="0" xfId="0" applyNumberFormat="1" applyFont="1" applyFill="1" applyBorder="1"/>
    <xf numFmtId="8" fontId="6" fillId="0" borderId="0" xfId="0" applyNumberFormat="1" applyFont="1" applyFill="1" applyBorder="1"/>
    <xf numFmtId="0" fontId="7" fillId="0" borderId="0" xfId="0" applyFont="1" applyFill="1" applyBorder="1"/>
    <xf numFmtId="164" fontId="0" fillId="0" borderId="0" xfId="0" applyNumberFormat="1" applyFill="1" applyBorder="1"/>
    <xf numFmtId="0" fontId="28" fillId="0" borderId="0" xfId="0" applyFont="1" applyFill="1" applyBorder="1"/>
    <xf numFmtId="0" fontId="34" fillId="0" borderId="0" xfId="0" applyFont="1" applyFill="1" applyBorder="1" applyAlignment="1">
      <alignment horizontal="right"/>
    </xf>
    <xf numFmtId="0" fontId="34" fillId="0" borderId="0" xfId="0" applyFont="1" applyFill="1" applyBorder="1" applyAlignment="1">
      <alignment horizontal="center"/>
    </xf>
    <xf numFmtId="0" fontId="34" fillId="0" borderId="0" xfId="0" applyFont="1" applyFill="1" applyBorder="1"/>
    <xf numFmtId="9" fontId="34" fillId="0" borderId="0" xfId="0" applyNumberFormat="1" applyFont="1" applyFill="1" applyBorder="1" applyAlignment="1">
      <alignment horizontal="center"/>
    </xf>
    <xf numFmtId="10" fontId="34" fillId="0" borderId="0" xfId="2" applyNumberFormat="1" applyFont="1" applyFill="1" applyBorder="1" applyAlignment="1">
      <alignment horizontal="center"/>
    </xf>
    <xf numFmtId="10" fontId="34" fillId="0" borderId="0" xfId="2" applyNumberFormat="1" applyFont="1" applyFill="1" applyBorder="1" applyAlignment="1">
      <alignment horizontal="right"/>
    </xf>
    <xf numFmtId="171" fontId="34" fillId="0" borderId="0" xfId="2" applyNumberFormat="1" applyFont="1" applyFill="1" applyBorder="1" applyAlignment="1">
      <alignment horizontal="center"/>
    </xf>
    <xf numFmtId="2" fontId="34" fillId="0" borderId="0" xfId="0" applyNumberFormat="1" applyFont="1" applyFill="1" applyBorder="1"/>
    <xf numFmtId="9" fontId="34" fillId="0" borderId="0" xfId="0" applyNumberFormat="1" applyFont="1" applyFill="1" applyBorder="1"/>
    <xf numFmtId="4" fontId="34" fillId="0" borderId="0" xfId="0" applyNumberFormat="1" applyFont="1" applyFill="1" applyBorder="1"/>
    <xf numFmtId="2" fontId="35" fillId="0" borderId="0" xfId="0" applyNumberFormat="1" applyFont="1" applyFill="1" applyBorder="1"/>
    <xf numFmtId="3" fontId="34" fillId="0" borderId="0" xfId="0" applyNumberFormat="1" applyFont="1" applyFill="1" applyBorder="1" applyAlignment="1">
      <alignment horizontal="center"/>
    </xf>
    <xf numFmtId="0" fontId="9" fillId="0" borderId="0" xfId="0" applyFont="1"/>
    <xf numFmtId="0" fontId="8" fillId="3" borderId="0" xfId="0" applyFont="1" applyFill="1" applyAlignment="1">
      <alignment horizontal="center" vertical="center"/>
    </xf>
    <xf numFmtId="0" fontId="40" fillId="3" borderId="0" xfId="4" applyFont="1" applyFill="1" applyAlignment="1">
      <alignment horizontal="center"/>
    </xf>
    <xf numFmtId="0" fontId="11" fillId="3" borderId="0" xfId="0" applyFont="1" applyFill="1" applyAlignment="1">
      <alignment horizontal="center"/>
    </xf>
  </cellXfs>
  <cellStyles count="5">
    <cellStyle name="Comma" xfId="1" builtinId="3"/>
    <cellStyle name="Normal" xfId="0" builtinId="0"/>
    <cellStyle name="Percent" xfId="2" builtinId="5"/>
    <cellStyle name="היפר-קישור" xfId="4" builtinId="8"/>
    <cellStyle name="חישוב" xfId="3" builtinId="22"/>
  </cellStyles>
  <dxfs count="0"/>
  <tableStyles count="1" defaultTableStyle="TableStyleMedium2" defaultPivotStyle="PivotStyleLight16">
    <tableStyle name="Invisible" pivot="0" table="0" count="0" xr9:uid="{EB99A9A8-7402-4D54-BE91-7B31755DF93B}"/>
  </tableStyles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544-4432-B8CC-CCC537D4A5E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544-4432-B8CC-CCC537D4A5E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544-4432-B8CC-CCC537D4A5E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544-4432-B8CC-CCC537D4A5E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544-4432-B8CC-CCC537D4A5E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השוואה!$G$35:$G$39</c:f>
              <c:numCache>
                <c:formatCode>General</c:formatCode>
                <c:ptCount val="5"/>
                <c:pt idx="0">
                  <c:v>2000</c:v>
                </c:pt>
                <c:pt idx="1">
                  <c:v>2000</c:v>
                </c:pt>
                <c:pt idx="2">
                  <c:v>2000</c:v>
                </c:pt>
                <c:pt idx="3">
                  <c:v>2000</c:v>
                </c:pt>
                <c:pt idx="4">
                  <c:v>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77-4297-B59D-8D69FCF5C4B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544-4432-B8CC-CCC537D4A5E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544-4432-B8CC-CCC537D4A5E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544-4432-B8CC-CCC537D4A5E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C544-4432-B8CC-CCC537D4A5E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C544-4432-B8CC-CCC537D4A5E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השוואה!$H$35:$H$39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9577-4297-B59D-8D69FCF5C4B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he-IL"/>
        </a:p>
      </c:txPr>
    </c:title>
    <c:autoTitleDeleted val="0"/>
    <c:view3D>
      <c:rotX val="30"/>
      <c:rotY val="360"/>
      <c:depthPercent val="100"/>
      <c:rAngAx val="0"/>
      <c:perspective val="5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9600546777526014E-2"/>
          <c:y val="0.11584931028185666"/>
          <c:w val="0.82950866356872732"/>
          <c:h val="0.7999641965222820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3B8-45DA-A43F-F755DD035371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3B8-45DA-A43F-F755DD035371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3B8-45DA-A43F-F755DD035371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3B8-45DA-A43F-F755DD035371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43B8-45DA-A43F-F755DD035371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43B8-45DA-A43F-F755DD035371}"/>
              </c:ext>
            </c:extLst>
          </c:dPt>
          <c:dPt>
            <c:idx val="6"/>
            <c:bubble3D val="0"/>
            <c:spPr>
              <a:gradFill>
                <a:gsLst>
                  <a:gs pos="100000">
                    <a:schemeClr val="accent1">
                      <a:lumMod val="60000"/>
                      <a:lumMod val="60000"/>
                      <a:lumOff val="40000"/>
                    </a:schemeClr>
                  </a:gs>
                  <a:gs pos="0">
                    <a:schemeClr val="accent1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43B8-45DA-A43F-F755DD035371}"/>
              </c:ext>
            </c:extLst>
          </c:dPt>
          <c:dPt>
            <c:idx val="7"/>
            <c:bubble3D val="0"/>
            <c:spPr>
              <a:gradFill>
                <a:gsLst>
                  <a:gs pos="100000">
                    <a:schemeClr val="accent2">
                      <a:lumMod val="60000"/>
                      <a:lumMod val="60000"/>
                      <a:lumOff val="40000"/>
                    </a:schemeClr>
                  </a:gs>
                  <a:gs pos="0">
                    <a:schemeClr val="accent2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43B8-45DA-A43F-F755DD035371}"/>
              </c:ext>
            </c:extLst>
          </c:dPt>
          <c:dPt>
            <c:idx val="8"/>
            <c:bubble3D val="0"/>
            <c:spPr>
              <a:gradFill>
                <a:gsLst>
                  <a:gs pos="100000">
                    <a:schemeClr val="accent3">
                      <a:lumMod val="60000"/>
                      <a:lumMod val="60000"/>
                      <a:lumOff val="40000"/>
                    </a:schemeClr>
                  </a:gs>
                  <a:gs pos="0">
                    <a:schemeClr val="accent3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43B8-45DA-A43F-F755DD035371}"/>
              </c:ext>
            </c:extLst>
          </c:dPt>
          <c:dPt>
            <c:idx val="9"/>
            <c:bubble3D val="0"/>
            <c:spPr>
              <a:gradFill>
                <a:gsLst>
                  <a:gs pos="100000">
                    <a:schemeClr val="accent4">
                      <a:lumMod val="60000"/>
                      <a:lumMod val="60000"/>
                      <a:lumOff val="40000"/>
                    </a:schemeClr>
                  </a:gs>
                  <a:gs pos="0">
                    <a:schemeClr val="accent4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43B8-45DA-A43F-F755DD035371}"/>
              </c:ext>
            </c:extLst>
          </c:dPt>
          <c:dPt>
            <c:idx val="10"/>
            <c:bubble3D val="0"/>
            <c:spPr>
              <a:gradFill>
                <a:gsLst>
                  <a:gs pos="100000">
                    <a:schemeClr val="accent5">
                      <a:lumMod val="60000"/>
                      <a:lumMod val="60000"/>
                      <a:lumOff val="40000"/>
                    </a:schemeClr>
                  </a:gs>
                  <a:gs pos="0">
                    <a:schemeClr val="accent5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43B8-45DA-A43F-F755DD035371}"/>
              </c:ext>
            </c:extLst>
          </c:dPt>
          <c:dPt>
            <c:idx val="11"/>
            <c:bubble3D val="0"/>
            <c:spPr>
              <a:gradFill>
                <a:gsLst>
                  <a:gs pos="100000">
                    <a:schemeClr val="accent6">
                      <a:lumMod val="60000"/>
                      <a:lumMod val="60000"/>
                      <a:lumOff val="40000"/>
                    </a:schemeClr>
                  </a:gs>
                  <a:gs pos="0">
                    <a:schemeClr val="accent6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43B8-45DA-A43F-F755DD035371}"/>
              </c:ext>
            </c:extLst>
          </c:dPt>
          <c:dPt>
            <c:idx val="12"/>
            <c:bubble3D val="0"/>
            <c:spPr>
              <a:gradFill>
                <a:gsLst>
                  <a:gs pos="100000">
                    <a:schemeClr val="accent1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1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43B8-45DA-A43F-F755DD035371}"/>
              </c:ext>
            </c:extLst>
          </c:dPt>
          <c:dPt>
            <c:idx val="13"/>
            <c:bubble3D val="0"/>
            <c:spPr>
              <a:gradFill>
                <a:gsLst>
                  <a:gs pos="100000">
                    <a:schemeClr val="accent2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2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43B8-45DA-A43F-F755DD035371}"/>
              </c:ext>
            </c:extLst>
          </c:dPt>
          <c:dPt>
            <c:idx val="14"/>
            <c:bubble3D val="0"/>
            <c:spPr>
              <a:gradFill>
                <a:gsLst>
                  <a:gs pos="100000">
                    <a:schemeClr val="accent3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3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43B8-45DA-A43F-F755DD035371}"/>
              </c:ext>
            </c:extLst>
          </c:dPt>
          <c:dPt>
            <c:idx val="15"/>
            <c:bubble3D val="0"/>
            <c:spPr>
              <a:gradFill>
                <a:gsLst>
                  <a:gs pos="100000">
                    <a:schemeClr val="accent4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4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43B8-45DA-A43F-F755DD035371}"/>
              </c:ext>
            </c:extLst>
          </c:dPt>
          <c:dPt>
            <c:idx val="16"/>
            <c:bubble3D val="0"/>
            <c:spPr>
              <a:gradFill>
                <a:gsLst>
                  <a:gs pos="100000">
                    <a:schemeClr val="accent5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5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43B8-45DA-A43F-F755DD035371}"/>
              </c:ext>
            </c:extLst>
          </c:dPt>
          <c:dPt>
            <c:idx val="17"/>
            <c:bubble3D val="0"/>
            <c:spPr>
              <a:gradFill>
                <a:gsLst>
                  <a:gs pos="100000">
                    <a:schemeClr val="accent6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6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3-43B8-45DA-A43F-F755DD035371}"/>
              </c:ext>
            </c:extLst>
          </c:dPt>
          <c:dPt>
            <c:idx val="18"/>
            <c:bubble3D val="0"/>
            <c:spPr>
              <a:gradFill>
                <a:gsLst>
                  <a:gs pos="100000">
                    <a:schemeClr val="accent1">
                      <a:lumMod val="80000"/>
                      <a:lumMod val="60000"/>
                      <a:lumOff val="40000"/>
                    </a:schemeClr>
                  </a:gs>
                  <a:gs pos="0">
                    <a:schemeClr val="accent1">
                      <a:lumMod val="8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5-43B8-45DA-A43F-F755DD035371}"/>
              </c:ext>
            </c:extLst>
          </c:dPt>
          <c:dPt>
            <c:idx val="19"/>
            <c:bubble3D val="0"/>
            <c:spPr>
              <a:gradFill>
                <a:gsLst>
                  <a:gs pos="100000">
                    <a:schemeClr val="accent2">
                      <a:lumMod val="80000"/>
                      <a:lumMod val="60000"/>
                      <a:lumOff val="40000"/>
                    </a:schemeClr>
                  </a:gs>
                  <a:gs pos="0">
                    <a:schemeClr val="accent2">
                      <a:lumMod val="8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7-43B8-45DA-A43F-F755DD035371}"/>
              </c:ext>
            </c:extLst>
          </c:dPt>
          <c:dPt>
            <c:idx val="20"/>
            <c:bubble3D val="0"/>
            <c:spPr>
              <a:gradFill>
                <a:gsLst>
                  <a:gs pos="100000">
                    <a:schemeClr val="accent3">
                      <a:lumMod val="80000"/>
                      <a:lumMod val="60000"/>
                      <a:lumOff val="40000"/>
                    </a:schemeClr>
                  </a:gs>
                  <a:gs pos="0">
                    <a:schemeClr val="accent3">
                      <a:lumMod val="8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9-43B8-45DA-A43F-F755DD035371}"/>
              </c:ext>
            </c:extLst>
          </c:dPt>
          <c:dPt>
            <c:idx val="21"/>
            <c:bubble3D val="0"/>
            <c:spPr>
              <a:gradFill>
                <a:gsLst>
                  <a:gs pos="100000">
                    <a:schemeClr val="accent4">
                      <a:lumMod val="80000"/>
                      <a:lumMod val="60000"/>
                      <a:lumOff val="40000"/>
                    </a:schemeClr>
                  </a:gs>
                  <a:gs pos="0">
                    <a:schemeClr val="accent4">
                      <a:lumMod val="8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A721-4879-AF06-B9B59C846202}"/>
              </c:ext>
            </c:extLst>
          </c:dPt>
          <c:dPt>
            <c:idx val="22"/>
            <c:bubble3D val="0"/>
            <c:spPr>
              <a:gradFill>
                <a:gsLst>
                  <a:gs pos="100000">
                    <a:schemeClr val="accent5">
                      <a:lumMod val="80000"/>
                      <a:lumMod val="60000"/>
                      <a:lumOff val="40000"/>
                    </a:schemeClr>
                  </a:gs>
                  <a:gs pos="0">
                    <a:schemeClr val="accent5">
                      <a:lumMod val="8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D-43B8-45DA-A43F-F755DD035371}"/>
              </c:ext>
            </c:extLst>
          </c:dPt>
          <c:dPt>
            <c:idx val="23"/>
            <c:bubble3D val="0"/>
            <c:spPr>
              <a:gradFill>
                <a:gsLst>
                  <a:gs pos="100000">
                    <a:schemeClr val="accent6">
                      <a:lumMod val="80000"/>
                      <a:lumMod val="60000"/>
                      <a:lumOff val="40000"/>
                    </a:schemeClr>
                  </a:gs>
                  <a:gs pos="0">
                    <a:schemeClr val="accent6">
                      <a:lumMod val="8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F-43B8-45DA-A43F-F755DD035371}"/>
              </c:ext>
            </c:extLst>
          </c:dPt>
          <c:dPt>
            <c:idx val="24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  <a:lumMod val="60000"/>
                      <a:lumOff val="40000"/>
                    </a:schemeClr>
                  </a:gs>
                  <a:gs pos="0">
                    <a:schemeClr val="accent1">
                      <a:lumMod val="60000"/>
                      <a:lumOff val="4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1-43B8-45DA-A43F-F755DD03537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'ש 12'!$F$38:$F$62</c:f>
              <c:numCache>
                <c:formatCode>_(* #,##0.00_);_(* \(#,##0.00\);_(* "-"??_);_(@_)</c:formatCode>
                <c:ptCount val="25"/>
                <c:pt idx="0">
                  <c:v>1200</c:v>
                </c:pt>
                <c:pt idx="1">
                  <c:v>1200</c:v>
                </c:pt>
                <c:pt idx="2">
                  <c:v>1200</c:v>
                </c:pt>
                <c:pt idx="3">
                  <c:v>1200</c:v>
                </c:pt>
                <c:pt idx="4">
                  <c:v>1200</c:v>
                </c:pt>
                <c:pt idx="5">
                  <c:v>1200</c:v>
                </c:pt>
                <c:pt idx="6">
                  <c:v>1200</c:v>
                </c:pt>
                <c:pt idx="7">
                  <c:v>1200</c:v>
                </c:pt>
                <c:pt idx="8">
                  <c:v>1200</c:v>
                </c:pt>
                <c:pt idx="9">
                  <c:v>1200</c:v>
                </c:pt>
                <c:pt idx="10">
                  <c:v>1200</c:v>
                </c:pt>
                <c:pt idx="11">
                  <c:v>1200</c:v>
                </c:pt>
                <c:pt idx="12">
                  <c:v>1200</c:v>
                </c:pt>
                <c:pt idx="13">
                  <c:v>1200</c:v>
                </c:pt>
                <c:pt idx="14">
                  <c:v>1200</c:v>
                </c:pt>
                <c:pt idx="15">
                  <c:v>1200</c:v>
                </c:pt>
                <c:pt idx="16">
                  <c:v>1200</c:v>
                </c:pt>
                <c:pt idx="17">
                  <c:v>1200</c:v>
                </c:pt>
                <c:pt idx="18">
                  <c:v>1200</c:v>
                </c:pt>
                <c:pt idx="19">
                  <c:v>1200</c:v>
                </c:pt>
                <c:pt idx="20">
                  <c:v>1200</c:v>
                </c:pt>
                <c:pt idx="21">
                  <c:v>1200</c:v>
                </c:pt>
                <c:pt idx="22">
                  <c:v>1200</c:v>
                </c:pt>
                <c:pt idx="23">
                  <c:v>1200</c:v>
                </c:pt>
                <c:pt idx="24">
                  <c:v>1200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21-4879-AF06-B9B59C846202}"/>
            </c:ext>
          </c:extLst>
        </c:ser>
        <c:ser>
          <c:idx val="1"/>
          <c:order val="1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3-43B8-45DA-A43F-F755DD035371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5-43B8-45DA-A43F-F755DD035371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7-43B8-45DA-A43F-F755DD035371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9-43B8-45DA-A43F-F755DD035371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B-43B8-45DA-A43F-F755DD035371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D-43B8-45DA-A43F-F755DD035371}"/>
              </c:ext>
            </c:extLst>
          </c:dPt>
          <c:dPt>
            <c:idx val="6"/>
            <c:bubble3D val="0"/>
            <c:spPr>
              <a:gradFill>
                <a:gsLst>
                  <a:gs pos="100000">
                    <a:schemeClr val="accent1">
                      <a:lumMod val="60000"/>
                      <a:lumMod val="60000"/>
                      <a:lumOff val="40000"/>
                    </a:schemeClr>
                  </a:gs>
                  <a:gs pos="0">
                    <a:schemeClr val="accent1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F-43B8-45DA-A43F-F755DD035371}"/>
              </c:ext>
            </c:extLst>
          </c:dPt>
          <c:dPt>
            <c:idx val="7"/>
            <c:bubble3D val="0"/>
            <c:spPr>
              <a:gradFill>
                <a:gsLst>
                  <a:gs pos="100000">
                    <a:schemeClr val="accent2">
                      <a:lumMod val="60000"/>
                      <a:lumMod val="60000"/>
                      <a:lumOff val="40000"/>
                    </a:schemeClr>
                  </a:gs>
                  <a:gs pos="0">
                    <a:schemeClr val="accent2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1-43B8-45DA-A43F-F755DD035371}"/>
              </c:ext>
            </c:extLst>
          </c:dPt>
          <c:dPt>
            <c:idx val="8"/>
            <c:bubble3D val="0"/>
            <c:spPr>
              <a:gradFill>
                <a:gsLst>
                  <a:gs pos="100000">
                    <a:schemeClr val="accent3">
                      <a:lumMod val="60000"/>
                      <a:lumMod val="60000"/>
                      <a:lumOff val="40000"/>
                    </a:schemeClr>
                  </a:gs>
                  <a:gs pos="0">
                    <a:schemeClr val="accent3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3-43B8-45DA-A43F-F755DD035371}"/>
              </c:ext>
            </c:extLst>
          </c:dPt>
          <c:dPt>
            <c:idx val="9"/>
            <c:bubble3D val="0"/>
            <c:spPr>
              <a:gradFill>
                <a:gsLst>
                  <a:gs pos="100000">
                    <a:schemeClr val="accent4">
                      <a:lumMod val="60000"/>
                      <a:lumMod val="60000"/>
                      <a:lumOff val="40000"/>
                    </a:schemeClr>
                  </a:gs>
                  <a:gs pos="0">
                    <a:schemeClr val="accent4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5-43B8-45DA-A43F-F755DD035371}"/>
              </c:ext>
            </c:extLst>
          </c:dPt>
          <c:dPt>
            <c:idx val="10"/>
            <c:bubble3D val="0"/>
            <c:spPr>
              <a:gradFill>
                <a:gsLst>
                  <a:gs pos="100000">
                    <a:schemeClr val="accent5">
                      <a:lumMod val="60000"/>
                      <a:lumMod val="60000"/>
                      <a:lumOff val="40000"/>
                    </a:schemeClr>
                  </a:gs>
                  <a:gs pos="0">
                    <a:schemeClr val="accent5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7-43B8-45DA-A43F-F755DD035371}"/>
              </c:ext>
            </c:extLst>
          </c:dPt>
          <c:dPt>
            <c:idx val="11"/>
            <c:bubble3D val="0"/>
            <c:spPr>
              <a:gradFill>
                <a:gsLst>
                  <a:gs pos="100000">
                    <a:schemeClr val="accent6">
                      <a:lumMod val="60000"/>
                      <a:lumMod val="60000"/>
                      <a:lumOff val="40000"/>
                    </a:schemeClr>
                  </a:gs>
                  <a:gs pos="0">
                    <a:schemeClr val="accent6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9-43B8-45DA-A43F-F755DD035371}"/>
              </c:ext>
            </c:extLst>
          </c:dPt>
          <c:dPt>
            <c:idx val="12"/>
            <c:bubble3D val="0"/>
            <c:spPr>
              <a:gradFill>
                <a:gsLst>
                  <a:gs pos="100000">
                    <a:schemeClr val="accent1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1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B-43B8-45DA-A43F-F755DD035371}"/>
              </c:ext>
            </c:extLst>
          </c:dPt>
          <c:dPt>
            <c:idx val="13"/>
            <c:bubble3D val="0"/>
            <c:spPr>
              <a:gradFill>
                <a:gsLst>
                  <a:gs pos="100000">
                    <a:schemeClr val="accent2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2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D-43B8-45DA-A43F-F755DD035371}"/>
              </c:ext>
            </c:extLst>
          </c:dPt>
          <c:dPt>
            <c:idx val="14"/>
            <c:bubble3D val="0"/>
            <c:spPr>
              <a:gradFill>
                <a:gsLst>
                  <a:gs pos="100000">
                    <a:schemeClr val="accent3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3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F-43B8-45DA-A43F-F755DD035371}"/>
              </c:ext>
            </c:extLst>
          </c:dPt>
          <c:dPt>
            <c:idx val="15"/>
            <c:bubble3D val="0"/>
            <c:spPr>
              <a:gradFill>
                <a:gsLst>
                  <a:gs pos="100000">
                    <a:schemeClr val="accent4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4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1-43B8-45DA-A43F-F755DD035371}"/>
              </c:ext>
            </c:extLst>
          </c:dPt>
          <c:dPt>
            <c:idx val="16"/>
            <c:bubble3D val="0"/>
            <c:spPr>
              <a:gradFill>
                <a:gsLst>
                  <a:gs pos="100000">
                    <a:schemeClr val="accent5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5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3-43B8-45DA-A43F-F755DD035371}"/>
              </c:ext>
            </c:extLst>
          </c:dPt>
          <c:dPt>
            <c:idx val="17"/>
            <c:bubble3D val="0"/>
            <c:spPr>
              <a:gradFill>
                <a:gsLst>
                  <a:gs pos="100000">
                    <a:schemeClr val="accent6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6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5-43B8-45DA-A43F-F755DD035371}"/>
              </c:ext>
            </c:extLst>
          </c:dPt>
          <c:dPt>
            <c:idx val="18"/>
            <c:bubble3D val="0"/>
            <c:spPr>
              <a:gradFill>
                <a:gsLst>
                  <a:gs pos="100000">
                    <a:schemeClr val="accent1">
                      <a:lumMod val="80000"/>
                      <a:lumMod val="60000"/>
                      <a:lumOff val="40000"/>
                    </a:schemeClr>
                  </a:gs>
                  <a:gs pos="0">
                    <a:schemeClr val="accent1">
                      <a:lumMod val="8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7-43B8-45DA-A43F-F755DD035371}"/>
              </c:ext>
            </c:extLst>
          </c:dPt>
          <c:dPt>
            <c:idx val="19"/>
            <c:bubble3D val="0"/>
            <c:spPr>
              <a:gradFill>
                <a:gsLst>
                  <a:gs pos="100000">
                    <a:schemeClr val="accent2">
                      <a:lumMod val="80000"/>
                      <a:lumMod val="60000"/>
                      <a:lumOff val="40000"/>
                    </a:schemeClr>
                  </a:gs>
                  <a:gs pos="0">
                    <a:schemeClr val="accent2">
                      <a:lumMod val="8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9-43B8-45DA-A43F-F755DD035371}"/>
              </c:ext>
            </c:extLst>
          </c:dPt>
          <c:dPt>
            <c:idx val="20"/>
            <c:bubble3D val="0"/>
            <c:spPr>
              <a:gradFill>
                <a:gsLst>
                  <a:gs pos="100000">
                    <a:schemeClr val="accent3">
                      <a:lumMod val="80000"/>
                      <a:lumMod val="60000"/>
                      <a:lumOff val="40000"/>
                    </a:schemeClr>
                  </a:gs>
                  <a:gs pos="0">
                    <a:schemeClr val="accent3">
                      <a:lumMod val="8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B-43B8-45DA-A43F-F755DD035371}"/>
              </c:ext>
            </c:extLst>
          </c:dPt>
          <c:dPt>
            <c:idx val="21"/>
            <c:bubble3D val="0"/>
            <c:spPr>
              <a:gradFill>
                <a:gsLst>
                  <a:gs pos="100000">
                    <a:schemeClr val="accent4">
                      <a:lumMod val="80000"/>
                      <a:lumMod val="60000"/>
                      <a:lumOff val="40000"/>
                    </a:schemeClr>
                  </a:gs>
                  <a:gs pos="0">
                    <a:schemeClr val="accent4">
                      <a:lumMod val="8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D-43B8-45DA-A43F-F755DD035371}"/>
              </c:ext>
            </c:extLst>
          </c:dPt>
          <c:dPt>
            <c:idx val="22"/>
            <c:bubble3D val="0"/>
            <c:spPr>
              <a:gradFill>
                <a:gsLst>
                  <a:gs pos="100000">
                    <a:schemeClr val="accent5">
                      <a:lumMod val="80000"/>
                      <a:lumMod val="60000"/>
                      <a:lumOff val="40000"/>
                    </a:schemeClr>
                  </a:gs>
                  <a:gs pos="0">
                    <a:schemeClr val="accent5">
                      <a:lumMod val="8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F-43B8-45DA-A43F-F755DD035371}"/>
              </c:ext>
            </c:extLst>
          </c:dPt>
          <c:dPt>
            <c:idx val="23"/>
            <c:bubble3D val="0"/>
            <c:spPr>
              <a:gradFill>
                <a:gsLst>
                  <a:gs pos="100000">
                    <a:schemeClr val="accent6">
                      <a:lumMod val="80000"/>
                      <a:lumMod val="60000"/>
                      <a:lumOff val="40000"/>
                    </a:schemeClr>
                  </a:gs>
                  <a:gs pos="0">
                    <a:schemeClr val="accent6">
                      <a:lumMod val="8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61-43B8-45DA-A43F-F755DD035371}"/>
              </c:ext>
            </c:extLst>
          </c:dPt>
          <c:dPt>
            <c:idx val="24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  <a:lumMod val="60000"/>
                      <a:lumOff val="40000"/>
                    </a:schemeClr>
                  </a:gs>
                  <a:gs pos="0">
                    <a:schemeClr val="accent1">
                      <a:lumMod val="60000"/>
                      <a:lumOff val="4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63-43B8-45DA-A43F-F755DD035371}"/>
              </c:ext>
            </c:extLst>
          </c:dPt>
          <c:val>
            <c:numRef>
              <c:f>'ש 12'!$G$38:$G$62</c:f>
              <c:numCache>
                <c:formatCode>_(* #,##0.00_);_(* \(#,##0.00\);_(* "-"??_);_(@_)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1-A721-4879-AF06-B9B59C846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l"/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.png"/><Relationship Id="rId12" Type="http://schemas.openxmlformats.org/officeDocument/2006/relationships/image" Target="../media/image300.png"/><Relationship Id="rId2" Type="http://schemas.openxmlformats.org/officeDocument/2006/relationships/customXml" Target="../ink/ink2.xml"/><Relationship Id="rId1" Type="http://schemas.openxmlformats.org/officeDocument/2006/relationships/image" Target="../media/image15.png"/><Relationship Id="rId14" Type="http://schemas.openxmlformats.org/officeDocument/2006/relationships/image" Target="../media/image6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4" Type="http://schemas.openxmlformats.org/officeDocument/2006/relationships/chart" Target="../charts/chart1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.xml"/><Relationship Id="rId3" Type="http://schemas.openxmlformats.org/officeDocument/2006/relationships/customXml" Target="../ink/ink3.xml"/><Relationship Id="rId7" Type="http://schemas.openxmlformats.org/officeDocument/2006/relationships/image" Target="../media/image720.png"/><Relationship Id="rId2" Type="http://schemas.openxmlformats.org/officeDocument/2006/relationships/image" Target="../media/image26.png"/><Relationship Id="rId1" Type="http://schemas.openxmlformats.org/officeDocument/2006/relationships/image" Target="../media/image25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image" Target="../media/image27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ustomXml" Target="../ink/ink1.xml"/><Relationship Id="rId1" Type="http://schemas.openxmlformats.org/officeDocument/2006/relationships/image" Target="../media/image4.png"/><Relationship Id="rId14" Type="http://schemas.openxmlformats.org/officeDocument/2006/relationships/image" Target="../media/image370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4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1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274320</xdr:colOff>
      <xdr:row>26</xdr:row>
      <xdr:rowOff>60960</xdr:rowOff>
    </xdr:from>
    <xdr:to>
      <xdr:col>7</xdr:col>
      <xdr:colOff>493894</xdr:colOff>
      <xdr:row>59</xdr:row>
      <xdr:rowOff>155125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E2716E21-5129-0625-139C-D1C6D9D1E8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83179846" y="5638800"/>
          <a:ext cx="3572374" cy="5877745"/>
        </a:xfrm>
        <a:prstGeom prst="rect">
          <a:avLst/>
        </a:prstGeom>
      </xdr:spPr>
    </xdr:pic>
    <xdr:clientData/>
  </xdr:twoCellAnchor>
  <xdr:twoCellAnchor editAs="oneCell">
    <xdr:from>
      <xdr:col>8</xdr:col>
      <xdr:colOff>30480</xdr:colOff>
      <xdr:row>24</xdr:row>
      <xdr:rowOff>99060</xdr:rowOff>
    </xdr:from>
    <xdr:to>
      <xdr:col>15</xdr:col>
      <xdr:colOff>44739</xdr:colOff>
      <xdr:row>56</xdr:row>
      <xdr:rowOff>16011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FC21C899-808A-DFF0-67E3-9CE3C6BFB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76351901" y="5326380"/>
          <a:ext cx="6620799" cy="552527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65315</xdr:rowOff>
    </xdr:from>
    <xdr:to>
      <xdr:col>5</xdr:col>
      <xdr:colOff>775206</xdr:colOff>
      <xdr:row>39</xdr:row>
      <xdr:rowOff>93024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679C166D-C9C7-4152-A772-F572822C6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063954651" y="3984172"/>
          <a:ext cx="13380863" cy="8344395"/>
        </a:xfrm>
        <a:prstGeom prst="rect">
          <a:avLst/>
        </a:prstGeom>
      </xdr:spPr>
    </xdr:pic>
    <xdr:clientData/>
  </xdr:twoCellAnchor>
  <xdr:twoCellAnchor editAs="oneCell">
    <xdr:from>
      <xdr:col>7</xdr:col>
      <xdr:colOff>2285880</xdr:colOff>
      <xdr:row>33</xdr:row>
      <xdr:rowOff>10663</xdr:rowOff>
    </xdr:from>
    <xdr:to>
      <xdr:col>7</xdr:col>
      <xdr:colOff>2286240</xdr:colOff>
      <xdr:row>33</xdr:row>
      <xdr:rowOff>11023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3" name="דיו 2">
              <a:extLst>
                <a:ext uri="{FF2B5EF4-FFF2-40B4-BE49-F238E27FC236}">
                  <a16:creationId xmlns:a16="http://schemas.microsoft.com/office/drawing/2014/main" id="{D9243442-0162-4097-AD80-3572F0AB775E}"/>
                </a:ext>
              </a:extLst>
            </xdr14:cNvPr>
            <xdr14:cNvContentPartPr/>
          </xdr14:nvContentPartPr>
          <xdr14:nvPr macro=""/>
          <xdr14:xfrm>
            <a:off x="11057653903" y="6977520"/>
            <a:ext cx="360" cy="360"/>
          </xdr14:xfrm>
        </xdr:contentPart>
      </mc:Choice>
      <mc:Fallback xmlns="">
        <xdr:pic>
          <xdr:nvPicPr>
            <xdr:cNvPr id="60" name="דיו 59">
              <a:extLst>
                <a:ext uri="{FF2B5EF4-FFF2-40B4-BE49-F238E27FC236}">
                  <a16:creationId xmlns:a16="http://schemas.microsoft.com/office/drawing/2014/main" id="{B929D9EF-51DD-FA3B-B196-DAD8A85478DD}"/>
                </a:ext>
              </a:extLst>
            </xdr:cNvPr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11057644903" y="696852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1</xdr:colOff>
      <xdr:row>0</xdr:row>
      <xdr:rowOff>1</xdr:rowOff>
    </xdr:from>
    <xdr:to>
      <xdr:col>1</xdr:col>
      <xdr:colOff>1850572</xdr:colOff>
      <xdr:row>18</xdr:row>
      <xdr:rowOff>134564</xdr:rowOff>
    </xdr:to>
    <xdr:pic>
      <xdr:nvPicPr>
        <xdr:cNvPr id="28" name="תמונה 27">
          <a:extLst>
            <a:ext uri="{FF2B5EF4-FFF2-40B4-BE49-F238E27FC236}">
              <a16:creationId xmlns:a16="http://schemas.microsoft.com/office/drawing/2014/main" id="{BCD90743-E4BB-4608-8DD1-A74699D81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2730856" y="1"/>
          <a:ext cx="4604657" cy="36615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1943099</xdr:colOff>
      <xdr:row>0</xdr:row>
      <xdr:rowOff>0</xdr:rowOff>
    </xdr:from>
    <xdr:to>
      <xdr:col>6</xdr:col>
      <xdr:colOff>435429</xdr:colOff>
      <xdr:row>18</xdr:row>
      <xdr:rowOff>95422</xdr:rowOff>
    </xdr:to>
    <xdr:pic>
      <xdr:nvPicPr>
        <xdr:cNvPr id="29" name="תמונה 28">
          <a:extLst>
            <a:ext uri="{FF2B5EF4-FFF2-40B4-BE49-F238E27FC236}">
              <a16:creationId xmlns:a16="http://schemas.microsoft.com/office/drawing/2014/main" id="{51969286-96C7-4126-9168-9E05D3F17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63271171" y="0"/>
          <a:ext cx="9367158" cy="3622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633823</xdr:colOff>
      <xdr:row>25</xdr:row>
      <xdr:rowOff>96733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AB33FBB3-3AFE-BF3F-B117-A1EEDCFEA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980456737" y="0"/>
          <a:ext cx="7697563" cy="447823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575384</xdr:colOff>
      <xdr:row>32</xdr:row>
      <xdr:rowOff>21741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5D6F3FB4-05D3-DE21-F756-87A9FFC17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045746730" y="0"/>
          <a:ext cx="12048927" cy="5595227"/>
        </a:xfrm>
        <a:prstGeom prst="rect">
          <a:avLst/>
        </a:prstGeom>
      </xdr:spPr>
    </xdr:pic>
    <xdr:clientData/>
  </xdr:twoCellAnchor>
  <xdr:twoCellAnchor editAs="oneCell">
    <xdr:from>
      <xdr:col>18</xdr:col>
      <xdr:colOff>200340</xdr:colOff>
      <xdr:row>0</xdr:row>
      <xdr:rowOff>0</xdr:rowOff>
    </xdr:from>
    <xdr:to>
      <xdr:col>37</xdr:col>
      <xdr:colOff>337457</xdr:colOff>
      <xdr:row>27</xdr:row>
      <xdr:rowOff>111433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CD17A0B9-A596-4210-EB48-861FCE251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032486371" y="0"/>
          <a:ext cx="12960489" cy="48140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58</xdr:row>
      <xdr:rowOff>109055</xdr:rowOff>
    </xdr:from>
    <xdr:to>
      <xdr:col>28</xdr:col>
      <xdr:colOff>293914</xdr:colOff>
      <xdr:row>137</xdr:row>
      <xdr:rowOff>36044</xdr:rowOff>
    </xdr:to>
    <xdr:pic>
      <xdr:nvPicPr>
        <xdr:cNvPr id="4" name="תמונה 3">
          <a:extLst>
            <a:ext uri="{FF2B5EF4-FFF2-40B4-BE49-F238E27FC236}">
              <a16:creationId xmlns:a16="http://schemas.microsoft.com/office/drawing/2014/main" id="{0104795B-1665-E7A6-1B93-51BCDC438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038604143" y="10210998"/>
          <a:ext cx="19191514" cy="1368653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</xdr:row>
      <xdr:rowOff>119742</xdr:rowOff>
    </xdr:from>
    <xdr:to>
      <xdr:col>12</xdr:col>
      <xdr:colOff>522514</xdr:colOff>
      <xdr:row>56</xdr:row>
      <xdr:rowOff>38100</xdr:rowOff>
    </xdr:to>
    <xdr:graphicFrame macro="">
      <xdr:nvGraphicFramePr>
        <xdr:cNvPr id="5" name="תרשים 4">
          <a:extLst>
            <a:ext uri="{FF2B5EF4-FFF2-40B4-BE49-F238E27FC236}">
              <a16:creationId xmlns:a16="http://schemas.microsoft.com/office/drawing/2014/main" id="{6E8FAA68-66CA-5797-4E23-10D34C6FA7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11</xdr:col>
      <xdr:colOff>498789</xdr:colOff>
      <xdr:row>53</xdr:row>
      <xdr:rowOff>83073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C977A8C0-1F2F-4F70-9037-D9D67D0E4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78580091" y="2979420"/>
          <a:ext cx="7874949" cy="6392433"/>
        </a:xfrm>
        <a:prstGeom prst="rect">
          <a:avLst/>
        </a:prstGeom>
      </xdr:spPr>
    </xdr:pic>
    <xdr:clientData/>
  </xdr:twoCellAnchor>
  <xdr:twoCellAnchor editAs="oneCell">
    <xdr:from>
      <xdr:col>0</xdr:col>
      <xdr:colOff>205740</xdr:colOff>
      <xdr:row>55</xdr:row>
      <xdr:rowOff>60960</xdr:rowOff>
    </xdr:from>
    <xdr:to>
      <xdr:col>13</xdr:col>
      <xdr:colOff>563880</xdr:colOff>
      <xdr:row>71</xdr:row>
      <xdr:rowOff>121920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F70A1415-7461-40D4-87DE-DA32F8C1B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7173880" y="9700260"/>
          <a:ext cx="9075420" cy="2865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30480</xdr:colOff>
      <xdr:row>16</xdr:row>
      <xdr:rowOff>155466</xdr:rowOff>
    </xdr:to>
    <xdr:pic>
      <xdr:nvPicPr>
        <xdr:cNvPr id="4" name="תמונה 3">
          <a:extLst>
            <a:ext uri="{FF2B5EF4-FFF2-40B4-BE49-F238E27FC236}">
              <a16:creationId xmlns:a16="http://schemas.microsoft.com/office/drawing/2014/main" id="{506A1051-70D5-4403-BE53-3FEC900C8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7036720" y="0"/>
          <a:ext cx="9418320" cy="29596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160020</xdr:rowOff>
    </xdr:from>
    <xdr:to>
      <xdr:col>10</xdr:col>
      <xdr:colOff>455278</xdr:colOff>
      <xdr:row>31</xdr:row>
      <xdr:rowOff>62071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DFC120B3-1ACF-406F-AFBC-5EC11E8A9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79294162" y="510540"/>
          <a:ext cx="7160878" cy="4984591"/>
        </a:xfrm>
        <a:prstGeom prst="rect">
          <a:avLst/>
        </a:prstGeom>
      </xdr:spPr>
    </xdr:pic>
    <xdr:clientData/>
  </xdr:twoCellAnchor>
  <xdr:twoCellAnchor editAs="oneCell">
    <xdr:from>
      <xdr:col>1</xdr:col>
      <xdr:colOff>355821</xdr:colOff>
      <xdr:row>32</xdr:row>
      <xdr:rowOff>55660</xdr:rowOff>
    </xdr:from>
    <xdr:to>
      <xdr:col>8</xdr:col>
      <xdr:colOff>43401</xdr:colOff>
      <xdr:row>56</xdr:row>
      <xdr:rowOff>70900</xdr:rowOff>
    </xdr:to>
    <xdr:pic>
      <xdr:nvPicPr>
        <xdr:cNvPr id="4" name="תמונה 3">
          <a:extLst>
            <a:ext uri="{FF2B5EF4-FFF2-40B4-BE49-F238E27FC236}">
              <a16:creationId xmlns:a16="http://schemas.microsoft.com/office/drawing/2014/main" id="{6D41225B-6CC4-4CF2-9390-EA5BCB0C3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1047159" y="5663980"/>
          <a:ext cx="4381500" cy="422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28905</xdr:rowOff>
    </xdr:from>
    <xdr:to>
      <xdr:col>13</xdr:col>
      <xdr:colOff>130628</xdr:colOff>
      <xdr:row>29</xdr:row>
      <xdr:rowOff>215313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DD59C114-A484-4962-AF82-E6AD640ECB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012894008" y="746081"/>
          <a:ext cx="11246863" cy="5027350"/>
        </a:xfrm>
        <a:prstGeom prst="rect">
          <a:avLst/>
        </a:prstGeom>
      </xdr:spPr>
    </xdr:pic>
    <xdr:clientData/>
  </xdr:twoCellAnchor>
  <xdr:twoCellAnchor editAs="oneCell">
    <xdr:from>
      <xdr:col>14</xdr:col>
      <xdr:colOff>377799</xdr:colOff>
      <xdr:row>4</xdr:row>
      <xdr:rowOff>39061</xdr:rowOff>
    </xdr:from>
    <xdr:to>
      <xdr:col>15</xdr:col>
      <xdr:colOff>913038</xdr:colOff>
      <xdr:row>10</xdr:row>
      <xdr:rowOff>113737</xdr:rowOff>
    </xdr:to>
    <xdr:pic>
      <xdr:nvPicPr>
        <xdr:cNvPr id="4" name="תמונה 3">
          <a:extLst>
            <a:ext uri="{FF2B5EF4-FFF2-40B4-BE49-F238E27FC236}">
              <a16:creationId xmlns:a16="http://schemas.microsoft.com/office/drawing/2014/main" id="{3B69E6DF-71FF-4CD2-A8A3-D4E0E79B6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10264868" y="1114826"/>
          <a:ext cx="1709616" cy="1150440"/>
        </a:xfrm>
        <a:prstGeom prst="rect">
          <a:avLst/>
        </a:prstGeom>
      </xdr:spPr>
    </xdr:pic>
    <xdr:clientData/>
  </xdr:twoCellAnchor>
  <xdr:twoCellAnchor editAs="oneCell">
    <xdr:from>
      <xdr:col>12</xdr:col>
      <xdr:colOff>499755</xdr:colOff>
      <xdr:row>38</xdr:row>
      <xdr:rowOff>10657</xdr:rowOff>
    </xdr:from>
    <xdr:to>
      <xdr:col>12</xdr:col>
      <xdr:colOff>500115</xdr:colOff>
      <xdr:row>38</xdr:row>
      <xdr:rowOff>23977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5" name="דיו 4">
              <a:extLst>
                <a:ext uri="{FF2B5EF4-FFF2-40B4-BE49-F238E27FC236}">
                  <a16:creationId xmlns:a16="http://schemas.microsoft.com/office/drawing/2014/main" id="{CC125BE6-19CD-46B3-87E1-464392E2BD35}"/>
                </a:ext>
              </a:extLst>
            </xdr14:cNvPr>
            <xdr14:cNvContentPartPr/>
          </xdr14:nvContentPartPr>
          <xdr14:nvPr macro=""/>
          <xdr14:xfrm>
            <a:off x="10999427085" y="8340270"/>
            <a:ext cx="360" cy="13320"/>
          </xdr14:xfrm>
        </xdr:contentPart>
      </mc:Choice>
      <mc:Fallback xmlns="">
        <xdr:pic>
          <xdr:nvPicPr>
            <xdr:cNvPr id="14" name="דיו 13">
              <a:extLst>
                <a:ext uri="{FF2B5EF4-FFF2-40B4-BE49-F238E27FC236}">
                  <a16:creationId xmlns:a16="http://schemas.microsoft.com/office/drawing/2014/main" id="{04B514A6-CAA1-75F8-5DA4-98621F764041}"/>
                </a:ext>
              </a:extLst>
            </xdr:cNvPr>
            <xdr:cNvPicPr/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10999418085" y="8331270"/>
              <a:ext cx="18000" cy="3096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29</xdr:row>
      <xdr:rowOff>475127</xdr:rowOff>
    </xdr:from>
    <xdr:to>
      <xdr:col>15</xdr:col>
      <xdr:colOff>753034</xdr:colOff>
      <xdr:row>65</xdr:row>
      <xdr:rowOff>171674</xdr:rowOff>
    </xdr:to>
    <xdr:graphicFrame macro="">
      <xdr:nvGraphicFramePr>
        <xdr:cNvPr id="7" name="תרשים 6">
          <a:extLst>
            <a:ext uri="{FF2B5EF4-FFF2-40B4-BE49-F238E27FC236}">
              <a16:creationId xmlns:a16="http://schemas.microsoft.com/office/drawing/2014/main" id="{C465775F-2BC6-540C-C6E4-4F2CEF7968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169572</xdr:rowOff>
    </xdr:from>
    <xdr:to>
      <xdr:col>16</xdr:col>
      <xdr:colOff>83289</xdr:colOff>
      <xdr:row>41</xdr:row>
      <xdr:rowOff>51408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E7E800C1-45A3-898C-0783-178B9E58F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975886631" y="2623212"/>
          <a:ext cx="11170389" cy="461385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14</xdr:col>
      <xdr:colOff>212751</xdr:colOff>
      <xdr:row>74</xdr:row>
      <xdr:rowOff>133858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12F1C833-3937-4CAF-8B8B-9E6DCD75D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76496309" y="12382500"/>
          <a:ext cx="9288171" cy="3639058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76200</xdr:rowOff>
    </xdr:from>
    <xdr:to>
      <xdr:col>11</xdr:col>
      <xdr:colOff>266128</xdr:colOff>
      <xdr:row>21</xdr:row>
      <xdr:rowOff>50965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DE5394F5-FB95-45AA-A804-A9048F04A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979148032" y="426720"/>
          <a:ext cx="9554908" cy="33047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228600</xdr:colOff>
      <xdr:row>56</xdr:row>
      <xdr:rowOff>44628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752B3F88-0972-D161-5379-B442CB75E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75497480" y="0"/>
          <a:ext cx="10957560" cy="985918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32657</xdr:colOff>
      <xdr:row>4</xdr:row>
      <xdr:rowOff>43543</xdr:rowOff>
    </xdr:from>
    <xdr:ext cx="10803079" cy="4474028"/>
    <xdr:pic>
      <xdr:nvPicPr>
        <xdr:cNvPr id="2" name="תמונה 1">
          <a:extLst>
            <a:ext uri="{FF2B5EF4-FFF2-40B4-BE49-F238E27FC236}">
              <a16:creationId xmlns:a16="http://schemas.microsoft.com/office/drawing/2014/main" id="{B9FD54CC-8A12-4EA4-B574-C5DD0C14B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60610607" y="1698172"/>
          <a:ext cx="10803079" cy="4474028"/>
        </a:xfrm>
        <a:prstGeom prst="rect">
          <a:avLst/>
        </a:prstGeom>
      </xdr:spPr>
    </xdr:pic>
    <xdr:clientData/>
  </xdr:oneCellAnchor>
  <xdr:twoCellAnchor editAs="oneCell">
    <xdr:from>
      <xdr:col>3</xdr:col>
      <xdr:colOff>217388</xdr:colOff>
      <xdr:row>39</xdr:row>
      <xdr:rowOff>76012</xdr:rowOff>
    </xdr:from>
    <xdr:to>
      <xdr:col>3</xdr:col>
      <xdr:colOff>217748</xdr:colOff>
      <xdr:row>39</xdr:row>
      <xdr:rowOff>76372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4" name="דיו 3">
              <a:extLst>
                <a:ext uri="{FF2B5EF4-FFF2-40B4-BE49-F238E27FC236}">
                  <a16:creationId xmlns:a16="http://schemas.microsoft.com/office/drawing/2014/main" id="{DEDDFE7E-ED46-4A76-9157-D8DC7C7F029D}"/>
                </a:ext>
              </a:extLst>
            </xdr14:cNvPr>
            <xdr14:cNvContentPartPr/>
          </xdr14:nvContentPartPr>
          <xdr14:nvPr macro=""/>
          <xdr14:xfrm>
            <a:off x="11068964366" y="11832583"/>
            <a:ext cx="360" cy="360"/>
          </xdr14:xfrm>
        </xdr:contentPart>
      </mc:Choice>
      <mc:Fallback xmlns="">
        <xdr:pic>
          <xdr:nvPicPr>
            <xdr:cNvPr id="7" name="דיו 6">
              <a:extLst>
                <a:ext uri="{FF2B5EF4-FFF2-40B4-BE49-F238E27FC236}">
                  <a16:creationId xmlns:a16="http://schemas.microsoft.com/office/drawing/2014/main" id="{FDDA8E01-197C-3220-4B67-6D766696D106}"/>
                </a:ext>
              </a:extLst>
            </xdr:cNvPr>
            <xdr:cNvPicPr/>
          </xdr:nvPicPr>
          <xdr:blipFill>
            <a:blip xmlns:r="http://schemas.openxmlformats.org/officeDocument/2006/relationships" r:embed="rId14"/>
            <a:stretch>
              <a:fillRect/>
            </a:stretch>
          </xdr:blipFill>
          <xdr:spPr>
            <a:xfrm>
              <a:off x="11068958246" y="11826463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655320</xdr:colOff>
      <xdr:row>33</xdr:row>
      <xdr:rowOff>69682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0673798A-22D0-D276-D15C-7D154BBCD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9094120" y="0"/>
          <a:ext cx="7360920" cy="58532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53340</xdr:colOff>
      <xdr:row>1</xdr:row>
      <xdr:rowOff>99060</xdr:rowOff>
    </xdr:from>
    <xdr:to>
      <xdr:col>27</xdr:col>
      <xdr:colOff>63981</xdr:colOff>
      <xdr:row>23</xdr:row>
      <xdr:rowOff>137160</xdr:rowOff>
    </xdr:to>
    <xdr:pic>
      <xdr:nvPicPr>
        <xdr:cNvPr id="4" name="תמונה 3">
          <a:extLst>
            <a:ext uri="{FF2B5EF4-FFF2-40B4-BE49-F238E27FC236}">
              <a16:creationId xmlns:a16="http://schemas.microsoft.com/office/drawing/2014/main" id="{AAD210C3-AFDB-15DB-CD57-32578F7C5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8285939" y="274320"/>
          <a:ext cx="10069041" cy="3893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53340</xdr:rowOff>
    </xdr:from>
    <xdr:to>
      <xdr:col>12</xdr:col>
      <xdr:colOff>462083</xdr:colOff>
      <xdr:row>52</xdr:row>
      <xdr:rowOff>106680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65007228-0084-D13E-7B03-530DFE1A7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7946237" y="53340"/>
          <a:ext cx="8508803" cy="5311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662940</xdr:colOff>
      <xdr:row>27</xdr:row>
      <xdr:rowOff>68580</xdr:rowOff>
    </xdr:from>
    <xdr:to>
      <xdr:col>26</xdr:col>
      <xdr:colOff>152400</xdr:colOff>
      <xdr:row>31</xdr:row>
      <xdr:rowOff>129540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D352BBE5-A5FB-0F49-42F7-64F0D8B75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8868080" y="4975860"/>
          <a:ext cx="846582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182880</xdr:colOff>
      <xdr:row>22</xdr:row>
      <xdr:rowOff>22217</xdr:rowOff>
    </xdr:to>
    <xdr:pic>
      <xdr:nvPicPr>
        <xdr:cNvPr id="5" name="תמונה 4">
          <a:extLst>
            <a:ext uri="{FF2B5EF4-FFF2-40B4-BE49-F238E27FC236}">
              <a16:creationId xmlns:a16="http://schemas.microsoft.com/office/drawing/2014/main" id="{AD10FC27-17FE-438B-864A-253725C79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1837320" y="0"/>
          <a:ext cx="4876800" cy="38779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556260</xdr:colOff>
      <xdr:row>1</xdr:row>
      <xdr:rowOff>114300</xdr:rowOff>
    </xdr:from>
    <xdr:to>
      <xdr:col>19</xdr:col>
      <xdr:colOff>447795</xdr:colOff>
      <xdr:row>19</xdr:row>
      <xdr:rowOff>94268</xdr:rowOff>
    </xdr:to>
    <xdr:pic>
      <xdr:nvPicPr>
        <xdr:cNvPr id="8" name="תמונה 7">
          <a:extLst>
            <a:ext uri="{FF2B5EF4-FFF2-40B4-BE49-F238E27FC236}">
              <a16:creationId xmlns:a16="http://schemas.microsoft.com/office/drawing/2014/main" id="{D4E67D6E-F7DC-4100-93E7-3FB4E99FE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3358045" y="289560"/>
          <a:ext cx="8105895" cy="31346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502295</xdr:colOff>
      <xdr:row>56</xdr:row>
      <xdr:rowOff>0</xdr:rowOff>
    </xdr:from>
    <xdr:to>
      <xdr:col>8</xdr:col>
      <xdr:colOff>555037</xdr:colOff>
      <xdr:row>78</xdr:row>
      <xdr:rowOff>106680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66D2A986-CE81-ACB1-E8AC-CDF29271F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78851503" y="0"/>
          <a:ext cx="7101242" cy="3962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7</xdr:col>
      <xdr:colOff>591356</xdr:colOff>
      <xdr:row>51</xdr:row>
      <xdr:rowOff>121919</xdr:rowOff>
    </xdr:to>
    <xdr:pic>
      <xdr:nvPicPr>
        <xdr:cNvPr id="4" name="תמונה 3">
          <a:extLst>
            <a:ext uri="{FF2B5EF4-FFF2-40B4-BE49-F238E27FC236}">
              <a16:creationId xmlns:a16="http://schemas.microsoft.com/office/drawing/2014/main" id="{8C623909-70C8-2588-3044-EFEBF9A21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83531964" y="0"/>
          <a:ext cx="6969296" cy="397763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2034540</xdr:colOff>
      <xdr:row>27</xdr:row>
      <xdr:rowOff>85105</xdr:rowOff>
    </xdr:to>
    <xdr:pic>
      <xdr:nvPicPr>
        <xdr:cNvPr id="6" name="תמונה 5">
          <a:extLst>
            <a:ext uri="{FF2B5EF4-FFF2-40B4-BE49-F238E27FC236}">
              <a16:creationId xmlns:a16="http://schemas.microsoft.com/office/drawing/2014/main" id="{E1C9967F-32F5-4673-865F-9FAC216CC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4443360" y="0"/>
          <a:ext cx="6057900" cy="4817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2308860</xdr:colOff>
      <xdr:row>0</xdr:row>
      <xdr:rowOff>0</xdr:rowOff>
    </xdr:from>
    <xdr:to>
      <xdr:col>18</xdr:col>
      <xdr:colOff>284961</xdr:colOff>
      <xdr:row>22</xdr:row>
      <xdr:rowOff>38100</xdr:rowOff>
    </xdr:to>
    <xdr:pic>
      <xdr:nvPicPr>
        <xdr:cNvPr id="7" name="תמונה 6">
          <a:extLst>
            <a:ext uri="{FF2B5EF4-FFF2-40B4-BE49-F238E27FC236}">
              <a16:creationId xmlns:a16="http://schemas.microsoft.com/office/drawing/2014/main" id="{305C118F-BD27-421D-A197-AF7595B51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4099999" y="0"/>
          <a:ext cx="10069041" cy="3893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43545</xdr:rowOff>
    </xdr:from>
    <xdr:to>
      <xdr:col>14</xdr:col>
      <xdr:colOff>375905</xdr:colOff>
      <xdr:row>38</xdr:row>
      <xdr:rowOff>165208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12651034-23F4-4AC0-AB53-38641310E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063646381" y="5040088"/>
          <a:ext cx="10575819" cy="62938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310243</xdr:colOff>
      <xdr:row>16</xdr:row>
      <xdr:rowOff>114496</xdr:rowOff>
    </xdr:to>
    <xdr:pic>
      <xdr:nvPicPr>
        <xdr:cNvPr id="8" name="תמונה 7">
          <a:extLst>
            <a:ext uri="{FF2B5EF4-FFF2-40B4-BE49-F238E27FC236}">
              <a16:creationId xmlns:a16="http://schemas.microsoft.com/office/drawing/2014/main" id="{7685722C-B4AF-4B16-A26A-E727FFB02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68164300" y="0"/>
          <a:ext cx="6057900" cy="4817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691243</xdr:colOff>
      <xdr:row>0</xdr:row>
      <xdr:rowOff>0</xdr:rowOff>
    </xdr:from>
    <xdr:to>
      <xdr:col>20</xdr:col>
      <xdr:colOff>1159084</xdr:colOff>
      <xdr:row>13</xdr:row>
      <xdr:rowOff>72934</xdr:rowOff>
    </xdr:to>
    <xdr:pic>
      <xdr:nvPicPr>
        <xdr:cNvPr id="9" name="תמונה 8">
          <a:extLst>
            <a:ext uri="{FF2B5EF4-FFF2-40B4-BE49-F238E27FC236}">
              <a16:creationId xmlns:a16="http://schemas.microsoft.com/office/drawing/2014/main" id="{E0CE2CC3-B08A-4E29-90FE-C1085875F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57714259" y="0"/>
          <a:ext cx="10069041" cy="3893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15240</xdr:colOff>
      <xdr:row>30</xdr:row>
      <xdr:rowOff>16446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06B21545-1054-41F4-9DDB-E39B5F1FB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06357584" y="0"/>
          <a:ext cx="10100534" cy="539527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99060</xdr:colOff>
      <xdr:row>41</xdr:row>
      <xdr:rowOff>68580</xdr:rowOff>
    </xdr:from>
    <xdr:to>
      <xdr:col>12</xdr:col>
      <xdr:colOff>449580</xdr:colOff>
      <xdr:row>64</xdr:row>
      <xdr:rowOff>111509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AA271D7D-D561-77B3-E3C0-D182F2D816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78370220" y="4274820"/>
          <a:ext cx="8397240" cy="40739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60960</xdr:rowOff>
    </xdr:from>
    <xdr:to>
      <xdr:col>10</xdr:col>
      <xdr:colOff>487680</xdr:colOff>
      <xdr:row>37</xdr:row>
      <xdr:rowOff>152400</xdr:rowOff>
    </xdr:to>
    <xdr:pic>
      <xdr:nvPicPr>
        <xdr:cNvPr id="8" name="תמונה 7">
          <a:extLst>
            <a:ext uri="{FF2B5EF4-FFF2-40B4-BE49-F238E27FC236}">
              <a16:creationId xmlns:a16="http://schemas.microsoft.com/office/drawing/2014/main" id="{6AA130E6-060E-4A09-A3E0-F3CC59825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9673240" y="3215640"/>
          <a:ext cx="7193280" cy="3421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320040</xdr:colOff>
      <xdr:row>16</xdr:row>
      <xdr:rowOff>116411</xdr:rowOff>
    </xdr:to>
    <xdr:pic>
      <xdr:nvPicPr>
        <xdr:cNvPr id="6" name="תמונה 5">
          <a:extLst>
            <a:ext uri="{FF2B5EF4-FFF2-40B4-BE49-F238E27FC236}">
              <a16:creationId xmlns:a16="http://schemas.microsoft.com/office/drawing/2014/main" id="{A711DB62-D3A1-46B4-A336-3EF0E9AD3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3193680" y="0"/>
          <a:ext cx="3672840" cy="29205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441960</xdr:colOff>
      <xdr:row>0</xdr:row>
      <xdr:rowOff>0</xdr:rowOff>
    </xdr:from>
    <xdr:to>
      <xdr:col>17</xdr:col>
      <xdr:colOff>289998</xdr:colOff>
      <xdr:row>16</xdr:row>
      <xdr:rowOff>83820</xdr:rowOff>
    </xdr:to>
    <xdr:pic>
      <xdr:nvPicPr>
        <xdr:cNvPr id="7" name="תמונה 6">
          <a:extLst>
            <a:ext uri="{FF2B5EF4-FFF2-40B4-BE49-F238E27FC236}">
              <a16:creationId xmlns:a16="http://schemas.microsoft.com/office/drawing/2014/main" id="{126A1D05-76C5-4566-9410-09DA73D90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4933162" y="0"/>
          <a:ext cx="7468038" cy="288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6-10T07:45:49.757"/>
    </inkml:context>
    <inkml:brush xml:id="br0">
      <inkml:brushProperty name="width" value="0.035" units="cm"/>
      <inkml:brushProperty name="height" value="0.035" units="cm"/>
      <inkml:brushProperty name="color" value="#E71224"/>
    </inkml:brush>
  </inkml:definitions>
  <inkml:trace contextRef="#ctx0" brushRef="#br0">0 0 24575,'0'0'-8191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6-10T07:59:10.69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24575,'0'0'-8191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6-10T08:12:18.411"/>
    </inkml:context>
    <inkml:brush xml:id="br0">
      <inkml:brushProperty name="width" value="0.05" units="cm"/>
      <inkml:brushProperty name="height" value="0.05" units="cm"/>
      <inkml:brushProperty name="color" value="#00A0D7"/>
    </inkml:brush>
  </inkml:definitions>
  <inkml:trace contextRef="#ctx0" brushRef="#br0">0 36 24575,'0'-2'0,"0"-3"0,0-3 0,0-3 0,0 1-8191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roy-idan.co.il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E4:M23"/>
  <sheetViews>
    <sheetView rightToLeft="1" tabSelected="1" workbookViewId="0">
      <selection activeCell="B18" sqref="B18"/>
    </sheetView>
  </sheetViews>
  <sheetFormatPr defaultRowHeight="13.8" x14ac:dyDescent="0.25"/>
  <cols>
    <col min="13" max="13" width="33.8984375" customWidth="1"/>
  </cols>
  <sheetData>
    <row r="4" spans="5:13" x14ac:dyDescent="0.25">
      <c r="E4" s="137" t="s">
        <v>50</v>
      </c>
      <c r="F4" s="137"/>
      <c r="G4" s="137"/>
      <c r="H4" s="137"/>
      <c r="I4" s="137"/>
      <c r="J4" s="137"/>
      <c r="K4" s="137"/>
      <c r="L4" s="137"/>
      <c r="M4" s="137"/>
    </row>
    <row r="5" spans="5:13" ht="15" customHeight="1" x14ac:dyDescent="0.25">
      <c r="E5" s="137"/>
      <c r="F5" s="137"/>
      <c r="G5" s="137"/>
      <c r="H5" s="137"/>
      <c r="I5" s="137"/>
      <c r="J5" s="137"/>
      <c r="K5" s="137"/>
      <c r="L5" s="137"/>
      <c r="M5" s="137"/>
    </row>
    <row r="10" spans="5:13" ht="20.399999999999999" x14ac:dyDescent="0.35">
      <c r="E10" s="136" t="s">
        <v>0</v>
      </c>
      <c r="F10" s="136"/>
      <c r="G10" s="136"/>
      <c r="H10" s="136"/>
      <c r="I10" s="136"/>
      <c r="J10" s="136"/>
      <c r="K10" s="136"/>
      <c r="L10" s="136"/>
    </row>
    <row r="11" spans="5:13" ht="20.399999999999999" x14ac:dyDescent="0.35">
      <c r="E11" s="136"/>
      <c r="F11" s="136"/>
      <c r="G11" s="136"/>
      <c r="H11" s="136"/>
      <c r="I11" s="136"/>
      <c r="J11" s="136"/>
      <c r="K11" s="136"/>
      <c r="L11" s="136"/>
    </row>
    <row r="12" spans="5:13" ht="20.399999999999999" x14ac:dyDescent="0.35">
      <c r="E12" s="136" t="s">
        <v>1</v>
      </c>
      <c r="F12" s="136"/>
      <c r="G12" s="136"/>
      <c r="H12" s="136"/>
      <c r="I12" s="136"/>
      <c r="J12" s="136"/>
      <c r="K12" s="136"/>
      <c r="L12" s="136"/>
    </row>
    <row r="13" spans="5:13" ht="20.399999999999999" x14ac:dyDescent="0.35">
      <c r="E13" s="136"/>
      <c r="F13" s="136"/>
      <c r="G13" s="136"/>
      <c r="H13" s="136"/>
      <c r="I13" s="136"/>
      <c r="J13" s="136"/>
      <c r="K13" s="136"/>
      <c r="L13" s="136"/>
    </row>
    <row r="14" spans="5:13" ht="20.399999999999999" x14ac:dyDescent="0.35">
      <c r="E14" s="136" t="s">
        <v>49</v>
      </c>
      <c r="F14" s="136"/>
      <c r="G14" s="136"/>
      <c r="H14" s="136"/>
      <c r="I14" s="136"/>
      <c r="J14" s="136"/>
      <c r="K14" s="136"/>
      <c r="L14" s="136"/>
    </row>
    <row r="15" spans="5:13" ht="20.399999999999999" x14ac:dyDescent="0.35">
      <c r="E15" s="136"/>
      <c r="F15" s="136"/>
      <c r="G15" s="136"/>
      <c r="H15" s="136"/>
      <c r="I15" s="136"/>
      <c r="J15" s="136"/>
      <c r="K15" s="136"/>
      <c r="L15" s="136"/>
    </row>
    <row r="16" spans="5:13" ht="20.399999999999999" x14ac:dyDescent="0.35">
      <c r="E16" s="136" t="s">
        <v>3</v>
      </c>
      <c r="F16" s="136"/>
      <c r="G16" s="136"/>
      <c r="H16" s="136"/>
      <c r="I16" s="136"/>
      <c r="J16" s="136"/>
      <c r="K16" s="136"/>
      <c r="L16" s="136"/>
    </row>
    <row r="17" spans="5:13" ht="20.399999999999999" x14ac:dyDescent="0.35">
      <c r="E17" s="136"/>
      <c r="F17" s="136"/>
      <c r="G17" s="136"/>
      <c r="H17" s="136"/>
      <c r="I17" s="136"/>
      <c r="J17" s="136"/>
      <c r="K17" s="136"/>
      <c r="L17" s="136"/>
    </row>
    <row r="18" spans="5:13" ht="20.399999999999999" x14ac:dyDescent="0.35">
      <c r="E18" s="136" t="s">
        <v>4</v>
      </c>
      <c r="F18" s="136"/>
      <c r="G18" s="136"/>
      <c r="H18" s="136"/>
      <c r="I18" s="136"/>
      <c r="J18" s="136"/>
      <c r="K18" s="136"/>
      <c r="L18" s="136"/>
    </row>
    <row r="19" spans="5:13" ht="20.399999999999999" x14ac:dyDescent="0.35">
      <c r="E19" s="136"/>
      <c r="F19" s="136"/>
      <c r="G19" s="136"/>
      <c r="H19" s="136"/>
      <c r="I19" s="136"/>
      <c r="J19" s="136"/>
      <c r="K19" s="136"/>
      <c r="L19" s="136"/>
    </row>
    <row r="20" spans="5:13" ht="20.399999999999999" x14ac:dyDescent="0.35">
      <c r="E20" s="136" t="s">
        <v>2</v>
      </c>
      <c r="F20" s="136"/>
      <c r="G20" s="136"/>
      <c r="H20" s="136"/>
      <c r="I20" s="136"/>
      <c r="J20" s="136"/>
      <c r="K20" s="136"/>
      <c r="L20" s="136"/>
    </row>
    <row r="21" spans="5:13" ht="20.399999999999999" x14ac:dyDescent="0.35">
      <c r="E21" s="136"/>
      <c r="F21" s="136"/>
      <c r="G21" s="136"/>
      <c r="H21" s="136"/>
      <c r="I21" s="136"/>
      <c r="J21" s="136"/>
      <c r="K21" s="136"/>
      <c r="L21" s="136"/>
    </row>
    <row r="22" spans="5:13" x14ac:dyDescent="0.25">
      <c r="E22" s="138" t="s">
        <v>51</v>
      </c>
      <c r="F22" s="139"/>
      <c r="G22" s="139"/>
      <c r="H22" s="139"/>
      <c r="I22" s="139"/>
      <c r="J22" s="139"/>
      <c r="K22" s="139"/>
      <c r="L22" s="139"/>
      <c r="M22" s="139"/>
    </row>
    <row r="23" spans="5:13" x14ac:dyDescent="0.25">
      <c r="E23" s="139"/>
      <c r="F23" s="139"/>
      <c r="G23" s="139"/>
      <c r="H23" s="139"/>
      <c r="I23" s="139"/>
      <c r="J23" s="139"/>
      <c r="K23" s="139"/>
      <c r="L23" s="139"/>
      <c r="M23" s="139"/>
    </row>
  </sheetData>
  <mergeCells count="2">
    <mergeCell ref="E4:M5"/>
    <mergeCell ref="E22:M23"/>
  </mergeCells>
  <hyperlinks>
    <hyperlink ref="E22" r:id="rId1" xr:uid="{FF6A4BC4-3B00-432F-8B22-3987D4DCB1BD}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BCD36-85FF-4C81-9AAF-576E085CE9F0}">
  <dimension ref="B22:O104"/>
  <sheetViews>
    <sheetView rightToLeft="1" topLeftCell="A19" zoomScale="70" zoomScaleNormal="70" workbookViewId="0">
      <selection activeCell="C48" sqref="C48"/>
    </sheetView>
  </sheetViews>
  <sheetFormatPr defaultRowHeight="15" x14ac:dyDescent="0.25"/>
  <cols>
    <col min="1" max="1" width="36.09765625" style="15" customWidth="1"/>
    <col min="2" max="2" width="30.796875" style="15" customWidth="1"/>
    <col min="3" max="3" width="51.5" style="15" bestFit="1" customWidth="1"/>
    <col min="4" max="4" width="37.59765625" style="15" customWidth="1"/>
    <col min="5" max="5" width="9.296875" style="15" bestFit="1" customWidth="1"/>
    <col min="6" max="6" width="13.3984375" style="15" bestFit="1" customWidth="1"/>
    <col min="7" max="7" width="46.09765625" style="15" bestFit="1" customWidth="1"/>
    <col min="8" max="8" width="50.3984375" style="15" customWidth="1"/>
    <col min="9" max="9" width="32" style="15" customWidth="1"/>
    <col min="10" max="11" width="10.8984375" style="15" customWidth="1"/>
    <col min="12" max="12" width="8.796875" style="15"/>
    <col min="13" max="13" width="12.3984375" style="15" bestFit="1" customWidth="1"/>
    <col min="14" max="14" width="26.69921875" style="15" customWidth="1"/>
    <col min="15" max="15" width="12.19921875" style="15" bestFit="1" customWidth="1"/>
    <col min="16" max="16384" width="8.796875" style="15"/>
  </cols>
  <sheetData>
    <row r="22" spans="7:15" x14ac:dyDescent="0.25">
      <c r="G22" s="31" t="s">
        <v>14</v>
      </c>
    </row>
    <row r="23" spans="7:15" ht="15.6" x14ac:dyDescent="0.25">
      <c r="G23" s="31" t="s">
        <v>21</v>
      </c>
    </row>
    <row r="24" spans="7:15" ht="17.399999999999999" x14ac:dyDescent="0.25">
      <c r="G24" s="31" t="s">
        <v>22</v>
      </c>
      <c r="I24" s="32"/>
      <c r="J24" s="33"/>
      <c r="K24" s="33"/>
      <c r="L24" s="33"/>
      <c r="M24" s="33"/>
      <c r="N24" s="33"/>
    </row>
    <row r="25" spans="7:15" ht="17.399999999999999" x14ac:dyDescent="0.25">
      <c r="G25" s="31"/>
      <c r="I25" s="32"/>
      <c r="J25" s="33"/>
      <c r="K25" s="33"/>
      <c r="L25" s="33"/>
      <c r="M25" s="33"/>
      <c r="N25" s="33"/>
    </row>
    <row r="26" spans="7:15" ht="17.399999999999999" x14ac:dyDescent="0.25">
      <c r="G26" s="31" t="s">
        <v>23</v>
      </c>
      <c r="I26" s="32"/>
      <c r="J26" s="33"/>
      <c r="K26" s="33"/>
      <c r="L26" s="33"/>
      <c r="M26" s="33"/>
      <c r="N26" s="33"/>
    </row>
    <row r="27" spans="7:15" x14ac:dyDescent="0.25">
      <c r="G27" s="31" t="s">
        <v>7</v>
      </c>
    </row>
    <row r="28" spans="7:15" ht="148.80000000000001" customHeight="1" x14ac:dyDescent="0.25">
      <c r="G28" s="34"/>
      <c r="H28" s="35"/>
      <c r="I28" s="21"/>
      <c r="J28" s="35"/>
      <c r="K28" s="35"/>
      <c r="N28" s="22"/>
    </row>
    <row r="29" spans="7:15" ht="60" x14ac:dyDescent="0.25">
      <c r="G29" s="34"/>
      <c r="H29" s="36"/>
      <c r="I29" s="23"/>
      <c r="J29" s="35"/>
      <c r="K29" s="35"/>
      <c r="M29" s="17"/>
      <c r="N29" s="25"/>
    </row>
    <row r="30" spans="7:15" ht="60" x14ac:dyDescent="0.25">
      <c r="G30" s="34"/>
      <c r="H30" s="35"/>
      <c r="I30" s="23"/>
      <c r="J30" s="35"/>
      <c r="K30" s="35"/>
      <c r="N30" s="25"/>
    </row>
    <row r="31" spans="7:15" ht="60" x14ac:dyDescent="0.25">
      <c r="G31" s="34"/>
      <c r="H31" s="37"/>
      <c r="I31" s="23"/>
      <c r="J31" s="38"/>
      <c r="K31" s="35"/>
      <c r="M31" s="39"/>
      <c r="N31" s="25"/>
      <c r="O31" s="39"/>
    </row>
    <row r="32" spans="7:15" ht="60" x14ac:dyDescent="0.25">
      <c r="G32" s="34"/>
      <c r="H32" s="35"/>
      <c r="I32" s="23"/>
      <c r="J32" s="35"/>
      <c r="K32" s="35"/>
      <c r="M32" s="39"/>
      <c r="N32" s="25"/>
    </row>
    <row r="33" spans="3:14" ht="60" x14ac:dyDescent="0.25">
      <c r="G33" s="34"/>
      <c r="H33" s="35"/>
      <c r="I33" s="23"/>
      <c r="J33" s="35"/>
      <c r="K33" s="35"/>
      <c r="N33" s="25"/>
    </row>
    <row r="38" spans="3:14" x14ac:dyDescent="0.25">
      <c r="H38" s="17"/>
    </row>
    <row r="40" spans="3:14" x14ac:dyDescent="0.25">
      <c r="C40" s="17"/>
    </row>
    <row r="41" spans="3:14" x14ac:dyDescent="0.25">
      <c r="C41" s="39"/>
      <c r="D41" s="39"/>
    </row>
    <row r="44" spans="3:14" ht="24.6" x14ac:dyDescent="0.25">
      <c r="C44" s="111"/>
      <c r="D44" s="85"/>
    </row>
    <row r="45" spans="3:14" x14ac:dyDescent="0.25">
      <c r="C45" s="112"/>
      <c r="D45" s="85"/>
    </row>
    <row r="46" spans="3:14" x14ac:dyDescent="0.25">
      <c r="C46" s="85"/>
      <c r="D46" s="85"/>
    </row>
    <row r="47" spans="3:14" x14ac:dyDescent="0.25">
      <c r="C47" s="85"/>
      <c r="D47" s="85"/>
    </row>
    <row r="48" spans="3:14" x14ac:dyDescent="0.25">
      <c r="C48" s="85"/>
      <c r="D48" s="85"/>
    </row>
    <row r="49" spans="2:8" x14ac:dyDescent="0.25">
      <c r="C49" s="85"/>
      <c r="D49" s="85"/>
    </row>
    <row r="50" spans="2:8" x14ac:dyDescent="0.25">
      <c r="B50" s="34"/>
      <c r="C50" s="113"/>
      <c r="D50" s="85"/>
    </row>
    <row r="51" spans="2:8" x14ac:dyDescent="0.25">
      <c r="B51" s="34"/>
      <c r="C51" s="34"/>
    </row>
    <row r="52" spans="2:8" x14ac:dyDescent="0.25">
      <c r="B52" s="34"/>
      <c r="C52" s="34"/>
    </row>
    <row r="53" spans="2:8" x14ac:dyDescent="0.25">
      <c r="B53" s="40"/>
      <c r="C53" s="34"/>
      <c r="F53" s="39"/>
    </row>
    <row r="54" spans="2:8" x14ac:dyDescent="0.25">
      <c r="B54" s="34"/>
      <c r="C54" s="34"/>
    </row>
    <row r="55" spans="2:8" x14ac:dyDescent="0.25">
      <c r="B55" s="34"/>
      <c r="C55" s="34"/>
    </row>
    <row r="56" spans="2:8" x14ac:dyDescent="0.25">
      <c r="B56" s="41"/>
      <c r="C56" s="34"/>
      <c r="F56" s="17"/>
    </row>
    <row r="57" spans="2:8" x14ac:dyDescent="0.25">
      <c r="B57" s="34"/>
      <c r="C57" s="34"/>
    </row>
    <row r="58" spans="2:8" x14ac:dyDescent="0.25">
      <c r="B58" s="34"/>
      <c r="C58" s="34"/>
    </row>
    <row r="64" spans="2:8" ht="20.399999999999999" x14ac:dyDescent="0.25">
      <c r="H64" s="42"/>
    </row>
    <row r="65" spans="8:8" ht="20.399999999999999" x14ac:dyDescent="0.25">
      <c r="H65" s="42"/>
    </row>
    <row r="66" spans="8:8" ht="20.399999999999999" x14ac:dyDescent="0.25">
      <c r="H66" s="42"/>
    </row>
    <row r="67" spans="8:8" ht="20.399999999999999" x14ac:dyDescent="0.25">
      <c r="H67" s="42"/>
    </row>
    <row r="68" spans="8:8" ht="20.399999999999999" x14ac:dyDescent="0.25">
      <c r="H68" s="42"/>
    </row>
    <row r="69" spans="8:8" ht="20.399999999999999" x14ac:dyDescent="0.25">
      <c r="H69" s="42"/>
    </row>
    <row r="70" spans="8:8" ht="20.399999999999999" x14ac:dyDescent="0.25">
      <c r="H70" s="42"/>
    </row>
    <row r="71" spans="8:8" ht="20.399999999999999" x14ac:dyDescent="0.25">
      <c r="H71" s="42"/>
    </row>
    <row r="72" spans="8:8" ht="20.399999999999999" x14ac:dyDescent="0.25">
      <c r="H72" s="42"/>
    </row>
    <row r="73" spans="8:8" ht="20.399999999999999" x14ac:dyDescent="0.25">
      <c r="H73" s="42"/>
    </row>
    <row r="74" spans="8:8" ht="20.399999999999999" x14ac:dyDescent="0.25">
      <c r="H74" s="42"/>
    </row>
    <row r="75" spans="8:8" ht="20.399999999999999" x14ac:dyDescent="0.25">
      <c r="H75" s="42"/>
    </row>
    <row r="76" spans="8:8" ht="20.399999999999999" x14ac:dyDescent="0.25">
      <c r="H76" s="42"/>
    </row>
    <row r="77" spans="8:8" ht="20.399999999999999" x14ac:dyDescent="0.25">
      <c r="H77" s="42"/>
    </row>
    <row r="78" spans="8:8" ht="20.399999999999999" x14ac:dyDescent="0.25">
      <c r="H78" s="42"/>
    </row>
    <row r="79" spans="8:8" ht="20.399999999999999" x14ac:dyDescent="0.25">
      <c r="H79" s="42"/>
    </row>
    <row r="104" ht="36" customHeight="1" x14ac:dyDescent="0.25"/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13BA5-BFAF-4ED4-8B59-24642737EC51}">
  <dimension ref="A28:M49"/>
  <sheetViews>
    <sheetView rightToLeft="1" workbookViewId="0">
      <selection activeCell="M18" sqref="M18"/>
    </sheetView>
  </sheetViews>
  <sheetFormatPr defaultRowHeight="13.8" x14ac:dyDescent="0.25"/>
  <cols>
    <col min="2" max="2" width="16.59765625" bestFit="1" customWidth="1"/>
    <col min="5" max="5" width="18.8984375" bestFit="1" customWidth="1"/>
    <col min="6" max="6" width="11" bestFit="1" customWidth="1"/>
    <col min="8" max="8" width="11" bestFit="1" customWidth="1"/>
  </cols>
  <sheetData>
    <row r="28" spans="1:13" x14ac:dyDescent="0.25">
      <c r="A28" s="98"/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</row>
    <row r="29" spans="1:13" x14ac:dyDescent="0.25">
      <c r="A29" s="98"/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</row>
    <row r="30" spans="1:13" x14ac:dyDescent="0.25">
      <c r="A30" s="98"/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</row>
    <row r="31" spans="1:13" x14ac:dyDescent="0.25">
      <c r="A31" s="98"/>
      <c r="B31" s="98"/>
      <c r="C31" s="114"/>
      <c r="D31" s="98"/>
      <c r="E31" s="98"/>
      <c r="F31" s="98"/>
      <c r="G31" s="98"/>
      <c r="H31" s="98"/>
      <c r="I31" s="98"/>
      <c r="J31" s="98"/>
      <c r="K31" s="98"/>
      <c r="L31" s="98"/>
      <c r="M31" s="98"/>
    </row>
    <row r="32" spans="1:13" x14ac:dyDescent="0.25">
      <c r="A32" s="98"/>
      <c r="B32" s="98"/>
      <c r="C32" s="115"/>
      <c r="D32" s="98"/>
      <c r="E32" s="116"/>
      <c r="F32" s="98"/>
      <c r="G32" s="98"/>
      <c r="H32" s="98"/>
      <c r="I32" s="98"/>
      <c r="J32" s="98"/>
      <c r="K32" s="98"/>
      <c r="L32" s="98"/>
      <c r="M32" s="98"/>
    </row>
    <row r="33" spans="1:13" x14ac:dyDescent="0.25">
      <c r="A33" s="98"/>
      <c r="B33" s="98"/>
      <c r="C33" s="115"/>
      <c r="D33" s="98"/>
      <c r="E33" s="117"/>
      <c r="F33" s="98"/>
      <c r="G33" s="98"/>
      <c r="H33" s="98"/>
      <c r="I33" s="98"/>
      <c r="J33" s="98"/>
      <c r="K33" s="98"/>
      <c r="L33" s="98"/>
      <c r="M33" s="98"/>
    </row>
    <row r="34" spans="1:13" x14ac:dyDescent="0.25">
      <c r="A34" s="98"/>
      <c r="B34" s="98"/>
      <c r="C34" s="118"/>
      <c r="D34" s="98"/>
      <c r="E34" s="98"/>
      <c r="F34" s="98"/>
      <c r="G34" s="98"/>
      <c r="H34" s="98"/>
      <c r="I34" s="98"/>
      <c r="J34" s="98"/>
      <c r="K34" s="98"/>
      <c r="L34" s="98"/>
      <c r="M34" s="98"/>
    </row>
    <row r="35" spans="1:13" x14ac:dyDescent="0.25">
      <c r="A35" s="98"/>
      <c r="B35" s="98"/>
      <c r="C35" s="115"/>
      <c r="D35" s="98"/>
      <c r="E35" s="116"/>
      <c r="F35" s="98"/>
      <c r="G35" s="98"/>
      <c r="H35" s="98"/>
      <c r="I35" s="98"/>
      <c r="J35" s="98"/>
      <c r="K35" s="98"/>
      <c r="L35" s="98"/>
      <c r="M35" s="98"/>
    </row>
    <row r="36" spans="1:13" x14ac:dyDescent="0.25">
      <c r="A36" s="98"/>
      <c r="B36" s="98"/>
      <c r="C36" s="103"/>
      <c r="D36" s="98"/>
      <c r="E36" s="98"/>
      <c r="F36" s="105"/>
      <c r="G36" s="98"/>
      <c r="H36" s="105"/>
      <c r="I36" s="98"/>
      <c r="J36" s="98"/>
      <c r="K36" s="98"/>
      <c r="L36" s="98"/>
      <c r="M36" s="98"/>
    </row>
    <row r="37" spans="1:13" x14ac:dyDescent="0.25">
      <c r="A37" s="98"/>
      <c r="B37" s="98"/>
      <c r="C37" s="103"/>
      <c r="D37" s="98"/>
      <c r="E37" s="98"/>
      <c r="F37" s="105"/>
      <c r="G37" s="98"/>
      <c r="H37" s="98"/>
      <c r="I37" s="98"/>
      <c r="J37" s="98"/>
      <c r="K37" s="98"/>
      <c r="L37" s="98"/>
      <c r="M37" s="98"/>
    </row>
    <row r="38" spans="1:13" x14ac:dyDescent="0.25">
      <c r="A38" s="98"/>
      <c r="B38" s="98"/>
      <c r="C38" s="98"/>
      <c r="D38" s="98"/>
      <c r="E38" s="119"/>
      <c r="F38" s="98"/>
      <c r="G38" s="98"/>
      <c r="H38" s="105"/>
      <c r="I38" s="98"/>
      <c r="J38" s="98"/>
      <c r="K38" s="98"/>
      <c r="L38" s="98"/>
      <c r="M38" s="98"/>
    </row>
    <row r="39" spans="1:13" x14ac:dyDescent="0.25">
      <c r="A39" s="98"/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</row>
    <row r="40" spans="1:13" x14ac:dyDescent="0.25">
      <c r="A40" s="98"/>
      <c r="B40" s="98"/>
      <c r="C40" s="98"/>
      <c r="D40" s="98"/>
      <c r="E40" s="116"/>
      <c r="F40" s="98"/>
      <c r="G40" s="98"/>
      <c r="H40" s="98"/>
      <c r="I40" s="98"/>
      <c r="J40" s="98"/>
      <c r="K40" s="98"/>
      <c r="L40" s="98"/>
      <c r="M40" s="98"/>
    </row>
    <row r="41" spans="1:13" x14ac:dyDescent="0.25">
      <c r="A41" s="98"/>
      <c r="B41" s="98"/>
      <c r="C41" s="98"/>
      <c r="D41" s="98"/>
      <c r="E41" s="120"/>
      <c r="F41" s="121"/>
      <c r="G41" s="98"/>
      <c r="H41" s="98"/>
      <c r="I41" s="98"/>
      <c r="J41" s="98"/>
      <c r="K41" s="98"/>
      <c r="L41" s="98"/>
      <c r="M41" s="98"/>
    </row>
    <row r="42" spans="1:13" x14ac:dyDescent="0.25">
      <c r="A42" s="98"/>
      <c r="B42" s="98"/>
      <c r="C42" s="98"/>
      <c r="D42" s="98"/>
      <c r="E42" s="122"/>
      <c r="F42" s="98"/>
      <c r="G42" s="99"/>
      <c r="H42" s="98"/>
      <c r="I42" s="98"/>
      <c r="J42" s="98"/>
      <c r="K42" s="98"/>
      <c r="L42" s="98"/>
      <c r="M42" s="98"/>
    </row>
    <row r="43" spans="1:13" x14ac:dyDescent="0.25">
      <c r="A43" s="98"/>
      <c r="B43" s="98"/>
      <c r="C43" s="98"/>
      <c r="D43" s="98"/>
      <c r="E43" s="115"/>
      <c r="F43" s="98"/>
      <c r="G43" s="98"/>
      <c r="H43" s="98"/>
      <c r="I43" s="98"/>
      <c r="J43" s="98"/>
      <c r="K43" s="98"/>
      <c r="L43" s="98"/>
      <c r="M43" s="98"/>
    </row>
    <row r="44" spans="1:13" x14ac:dyDescent="0.25">
      <c r="A44" s="98"/>
      <c r="B44" s="98"/>
      <c r="C44" s="98"/>
      <c r="D44" s="98"/>
      <c r="E44" s="103"/>
      <c r="F44" s="98"/>
      <c r="G44" s="99"/>
      <c r="H44" s="98"/>
      <c r="I44" s="98"/>
      <c r="J44" s="98"/>
      <c r="K44" s="98"/>
      <c r="L44" s="98"/>
      <c r="M44" s="98"/>
    </row>
    <row r="45" spans="1:13" x14ac:dyDescent="0.25">
      <c r="A45" s="98"/>
      <c r="B45" s="98"/>
      <c r="C45" s="98"/>
      <c r="D45" s="98"/>
      <c r="E45" s="105"/>
      <c r="F45" s="98"/>
      <c r="G45" s="98"/>
      <c r="H45" s="98"/>
      <c r="I45" s="98"/>
      <c r="J45" s="98"/>
      <c r="K45" s="98"/>
      <c r="L45" s="98"/>
      <c r="M45" s="98"/>
    </row>
    <row r="46" spans="1:13" x14ac:dyDescent="0.25">
      <c r="A46" s="98"/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</row>
    <row r="47" spans="1:13" x14ac:dyDescent="0.25">
      <c r="A47" s="98"/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</row>
    <row r="48" spans="1:13" x14ac:dyDescent="0.25">
      <c r="A48" s="98"/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</row>
    <row r="49" spans="1:13" x14ac:dyDescent="0.25">
      <c r="A49" s="98"/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40A49-CFD3-498B-908B-8351EFC6133B}">
  <dimension ref="G35:G39"/>
  <sheetViews>
    <sheetView rightToLeft="1" zoomScale="70" zoomScaleNormal="70" workbookViewId="0">
      <selection activeCell="Q43" sqref="Q43"/>
    </sheetView>
  </sheetViews>
  <sheetFormatPr defaultRowHeight="13.8" x14ac:dyDescent="0.25"/>
  <sheetData>
    <row r="35" spans="7:7" x14ac:dyDescent="0.25">
      <c r="G35">
        <v>2000</v>
      </c>
    </row>
    <row r="36" spans="7:7" x14ac:dyDescent="0.25">
      <c r="G36">
        <v>2000</v>
      </c>
    </row>
    <row r="37" spans="7:7" x14ac:dyDescent="0.25">
      <c r="G37">
        <v>2000</v>
      </c>
    </row>
    <row r="38" spans="7:7" x14ac:dyDescent="0.25">
      <c r="G38">
        <v>2000</v>
      </c>
    </row>
    <row r="39" spans="7:7" x14ac:dyDescent="0.25">
      <c r="G39">
        <v>2000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6F73F-8C2E-4113-82AE-675B6532A279}">
  <dimension ref="C29:Q76"/>
  <sheetViews>
    <sheetView rightToLeft="1" workbookViewId="0">
      <selection activeCell="R16" sqref="R16"/>
    </sheetView>
  </sheetViews>
  <sheetFormatPr defaultRowHeight="13.8" x14ac:dyDescent="0.25"/>
  <sheetData>
    <row r="29" spans="14:17" x14ac:dyDescent="0.25">
      <c r="N29" s="78" t="s">
        <v>5</v>
      </c>
      <c r="O29" s="78"/>
      <c r="P29" s="78"/>
      <c r="Q29" s="78"/>
    </row>
    <row r="30" spans="14:17" x14ac:dyDescent="0.25">
      <c r="N30" s="78"/>
      <c r="O30" s="78"/>
      <c r="P30" s="78"/>
      <c r="Q30" s="78"/>
    </row>
    <row r="31" spans="14:17" x14ac:dyDescent="0.25">
      <c r="N31" s="78"/>
      <c r="O31" s="78"/>
      <c r="P31" s="78"/>
      <c r="Q31" s="78"/>
    </row>
    <row r="32" spans="14:17" x14ac:dyDescent="0.25">
      <c r="N32" s="78"/>
      <c r="O32" s="78"/>
      <c r="P32" s="78"/>
      <c r="Q32" s="78"/>
    </row>
    <row r="33" spans="14:17" x14ac:dyDescent="0.25">
      <c r="N33" s="78"/>
      <c r="O33" s="78"/>
      <c r="P33" s="78"/>
      <c r="Q33" s="78"/>
    </row>
    <row r="34" spans="14:17" x14ac:dyDescent="0.25">
      <c r="N34" s="78"/>
      <c r="O34" s="78"/>
      <c r="P34" s="78"/>
      <c r="Q34" s="78"/>
    </row>
    <row r="35" spans="14:17" x14ac:dyDescent="0.25">
      <c r="N35" s="78"/>
      <c r="O35" s="78"/>
      <c r="P35" s="78"/>
      <c r="Q35" s="78"/>
    </row>
    <row r="36" spans="14:17" x14ac:dyDescent="0.25">
      <c r="N36" s="78"/>
      <c r="O36" s="78"/>
      <c r="P36" s="78"/>
      <c r="Q36" s="78"/>
    </row>
    <row r="37" spans="14:17" x14ac:dyDescent="0.25">
      <c r="N37" s="78"/>
      <c r="O37" s="78"/>
      <c r="P37" s="78"/>
      <c r="Q37" s="78"/>
    </row>
    <row r="38" spans="14:17" x14ac:dyDescent="0.25">
      <c r="N38" s="78"/>
      <c r="O38" s="78"/>
      <c r="P38" s="78"/>
      <c r="Q38" s="78"/>
    </row>
    <row r="39" spans="14:17" x14ac:dyDescent="0.25">
      <c r="N39" s="78"/>
      <c r="O39" s="78"/>
      <c r="P39" s="78"/>
      <c r="Q39" s="78"/>
    </row>
    <row r="40" spans="14:17" x14ac:dyDescent="0.25">
      <c r="N40" s="78"/>
      <c r="O40" s="78"/>
      <c r="P40" s="78"/>
      <c r="Q40" s="78"/>
    </row>
    <row r="41" spans="14:17" x14ac:dyDescent="0.25">
      <c r="N41" s="78"/>
      <c r="O41" s="78"/>
      <c r="P41" s="78"/>
      <c r="Q41" s="78"/>
    </row>
    <row r="42" spans="14:17" x14ac:dyDescent="0.25">
      <c r="N42" s="78"/>
      <c r="O42" s="78"/>
      <c r="P42" s="78"/>
      <c r="Q42" s="78"/>
    </row>
    <row r="43" spans="14:17" x14ac:dyDescent="0.25">
      <c r="N43" s="78"/>
      <c r="O43" s="78"/>
      <c r="P43" s="78"/>
      <c r="Q43" s="78"/>
    </row>
    <row r="44" spans="14:17" x14ac:dyDescent="0.25">
      <c r="N44" s="78"/>
      <c r="O44" s="78"/>
      <c r="P44" s="78"/>
      <c r="Q44" s="78"/>
    </row>
    <row r="74" spans="3:17" x14ac:dyDescent="0.25">
      <c r="C74" t="s">
        <v>38</v>
      </c>
    </row>
    <row r="75" spans="3:17" x14ac:dyDescent="0.25">
      <c r="C75" t="s">
        <v>39</v>
      </c>
    </row>
    <row r="76" spans="3:17" ht="358.8" customHeight="1" x14ac:dyDescent="0.25">
      <c r="C76" s="79" t="s">
        <v>40</v>
      </c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</row>
  </sheetData>
  <mergeCells count="2">
    <mergeCell ref="N29:Q44"/>
    <mergeCell ref="C76:Q76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14BD7-68EB-4E89-B700-2BA724246D99}">
  <sheetPr>
    <tabColor rgb="FFFFFF00"/>
  </sheetPr>
  <dimension ref="A1:Y68"/>
  <sheetViews>
    <sheetView rightToLeft="1" zoomScaleNormal="100" workbookViewId="0">
      <selection activeCell="H64" sqref="H64"/>
    </sheetView>
  </sheetViews>
  <sheetFormatPr defaultRowHeight="13.8" x14ac:dyDescent="0.25"/>
  <sheetData>
    <row r="1" spans="1:25" ht="13.8" customHeight="1" x14ac:dyDescent="0.25">
      <c r="A1" s="78" t="s">
        <v>41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</row>
    <row r="2" spans="1:25" ht="13.8" customHeight="1" x14ac:dyDescent="0.25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</row>
    <row r="3" spans="1:25" x14ac:dyDescent="0.25"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</row>
    <row r="4" spans="1:25" x14ac:dyDescent="0.25"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</row>
    <row r="5" spans="1:25" x14ac:dyDescent="0.25"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</row>
    <row r="6" spans="1:25" x14ac:dyDescent="0.25">
      <c r="N6" s="98"/>
      <c r="O6" s="123"/>
      <c r="P6" s="123"/>
      <c r="Q6" s="123"/>
      <c r="R6" s="123"/>
      <c r="S6" s="123"/>
      <c r="T6" s="123"/>
      <c r="U6" s="123"/>
      <c r="V6" s="123"/>
      <c r="W6" s="98"/>
      <c r="X6" s="98"/>
      <c r="Y6" s="98"/>
    </row>
    <row r="7" spans="1:25" x14ac:dyDescent="0.25">
      <c r="N7" s="98"/>
      <c r="O7" s="123"/>
      <c r="P7" s="123"/>
      <c r="Q7" s="123"/>
      <c r="R7" s="123"/>
      <c r="S7" s="123"/>
      <c r="T7" s="123"/>
      <c r="U7" s="123"/>
      <c r="V7" s="123"/>
      <c r="W7" s="98"/>
      <c r="X7" s="98"/>
      <c r="Y7" s="98"/>
    </row>
    <row r="8" spans="1:25" x14ac:dyDescent="0.25">
      <c r="N8" s="98"/>
      <c r="O8" s="123"/>
      <c r="P8" s="123"/>
      <c r="Q8" s="123"/>
      <c r="R8" s="123"/>
      <c r="S8" s="123"/>
      <c r="T8" s="123"/>
      <c r="U8" s="123"/>
      <c r="V8" s="123"/>
      <c r="W8" s="98"/>
      <c r="X8" s="98"/>
      <c r="Y8" s="98"/>
    </row>
    <row r="9" spans="1:25" x14ac:dyDescent="0.25">
      <c r="N9" s="98"/>
      <c r="O9" s="123"/>
      <c r="P9" s="123"/>
      <c r="Q9" s="123"/>
      <c r="R9" s="123"/>
      <c r="S9" s="123"/>
      <c r="T9" s="123"/>
      <c r="U9" s="123"/>
      <c r="V9" s="123"/>
      <c r="W9" s="98"/>
      <c r="X9" s="98"/>
      <c r="Y9" s="98"/>
    </row>
    <row r="10" spans="1:25" x14ac:dyDescent="0.25">
      <c r="N10" s="98"/>
      <c r="O10" s="123"/>
      <c r="P10" s="123"/>
      <c r="Q10" s="123"/>
      <c r="R10" s="123"/>
      <c r="S10" s="123"/>
      <c r="T10" s="123"/>
      <c r="U10" s="123"/>
      <c r="V10" s="123"/>
      <c r="W10" s="98"/>
      <c r="X10" s="98"/>
      <c r="Y10" s="98"/>
    </row>
    <row r="11" spans="1:25" x14ac:dyDescent="0.25">
      <c r="N11" s="98"/>
      <c r="O11" s="123"/>
      <c r="P11" s="123"/>
      <c r="Q11" s="123"/>
      <c r="R11" s="123"/>
      <c r="S11" s="123"/>
      <c r="T11" s="123"/>
      <c r="U11" s="123"/>
      <c r="V11" s="123"/>
      <c r="W11" s="98"/>
      <c r="X11" s="98"/>
      <c r="Y11" s="98"/>
    </row>
    <row r="12" spans="1:25" x14ac:dyDescent="0.25">
      <c r="N12" s="98"/>
      <c r="O12" s="123"/>
      <c r="P12" s="123"/>
      <c r="Q12" s="123"/>
      <c r="R12" s="123"/>
      <c r="S12" s="123"/>
      <c r="T12" s="123"/>
      <c r="U12" s="123"/>
      <c r="V12" s="123"/>
      <c r="W12" s="98"/>
      <c r="X12" s="98"/>
      <c r="Y12" s="98"/>
    </row>
    <row r="13" spans="1:25" x14ac:dyDescent="0.25">
      <c r="N13" s="98"/>
      <c r="O13" s="123"/>
      <c r="P13" s="123"/>
      <c r="Q13" s="123"/>
      <c r="R13" s="123"/>
      <c r="S13" s="123"/>
      <c r="T13" s="123"/>
      <c r="U13" s="123"/>
      <c r="V13" s="123"/>
      <c r="W13" s="98"/>
      <c r="X13" s="98"/>
      <c r="Y13" s="98"/>
    </row>
    <row r="14" spans="1:25" x14ac:dyDescent="0.25">
      <c r="N14" s="98"/>
      <c r="O14" s="123"/>
      <c r="P14" s="123"/>
      <c r="Q14" s="123"/>
      <c r="R14" s="123"/>
      <c r="S14" s="123"/>
      <c r="T14" s="123"/>
      <c r="U14" s="123"/>
      <c r="V14" s="123"/>
      <c r="W14" s="98"/>
      <c r="X14" s="98"/>
      <c r="Y14" s="98"/>
    </row>
    <row r="15" spans="1:25" x14ac:dyDescent="0.25">
      <c r="N15" s="98"/>
      <c r="O15" s="123"/>
      <c r="P15" s="123"/>
      <c r="Q15" s="123"/>
      <c r="R15" s="123"/>
      <c r="S15" s="123"/>
      <c r="T15" s="123"/>
      <c r="U15" s="123"/>
      <c r="V15" s="123"/>
      <c r="W15" s="98"/>
      <c r="X15" s="98"/>
      <c r="Y15" s="98"/>
    </row>
    <row r="16" spans="1:25" x14ac:dyDescent="0.25">
      <c r="N16" s="98"/>
      <c r="O16" s="123"/>
      <c r="P16" s="123"/>
      <c r="Q16" s="123"/>
      <c r="R16" s="123"/>
      <c r="S16" s="123"/>
      <c r="T16" s="123"/>
      <c r="U16" s="123"/>
      <c r="V16" s="123"/>
      <c r="W16" s="98"/>
      <c r="X16" s="98"/>
      <c r="Y16" s="98"/>
    </row>
    <row r="17" spans="14:25" x14ac:dyDescent="0.25">
      <c r="N17" s="98"/>
      <c r="O17" s="123"/>
      <c r="P17" s="123"/>
      <c r="Q17" s="123"/>
      <c r="R17" s="123"/>
      <c r="S17" s="123"/>
      <c r="T17" s="123"/>
      <c r="U17" s="123"/>
      <c r="V17" s="123"/>
      <c r="W17" s="98"/>
      <c r="X17" s="98"/>
      <c r="Y17" s="98"/>
    </row>
    <row r="18" spans="14:25" x14ac:dyDescent="0.25">
      <c r="N18" s="98"/>
      <c r="O18" s="123"/>
      <c r="P18" s="123"/>
      <c r="Q18" s="123"/>
      <c r="R18" s="123"/>
      <c r="S18" s="123"/>
      <c r="T18" s="123"/>
      <c r="U18" s="123"/>
      <c r="V18" s="123"/>
      <c r="W18" s="98"/>
      <c r="X18" s="98"/>
      <c r="Y18" s="98"/>
    </row>
    <row r="19" spans="14:25" x14ac:dyDescent="0.25">
      <c r="N19" s="98"/>
      <c r="O19" s="123"/>
      <c r="P19" s="123"/>
      <c r="Q19" s="123"/>
      <c r="R19" s="123"/>
      <c r="S19" s="123"/>
      <c r="T19" s="123"/>
      <c r="U19" s="123"/>
      <c r="V19" s="123"/>
      <c r="W19" s="98"/>
      <c r="X19" s="98"/>
      <c r="Y19" s="98"/>
    </row>
    <row r="20" spans="14:25" x14ac:dyDescent="0.25">
      <c r="N20" s="98"/>
      <c r="O20" s="123"/>
      <c r="P20" s="123"/>
      <c r="Q20" s="123"/>
      <c r="R20" s="123"/>
      <c r="S20" s="123"/>
      <c r="T20" s="123"/>
      <c r="U20" s="123"/>
      <c r="V20" s="123"/>
      <c r="W20" s="98"/>
      <c r="X20" s="98"/>
      <c r="Y20" s="98"/>
    </row>
    <row r="21" spans="14:25" x14ac:dyDescent="0.25"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</row>
    <row r="22" spans="14:25" x14ac:dyDescent="0.25"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</row>
    <row r="23" spans="14:25" x14ac:dyDescent="0.25"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</row>
    <row r="24" spans="14:25" x14ac:dyDescent="0.25"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</row>
    <row r="25" spans="14:25" x14ac:dyDescent="0.25"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</row>
    <row r="26" spans="14:25" x14ac:dyDescent="0.25"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</row>
    <row r="27" spans="14:25" x14ac:dyDescent="0.25"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</row>
    <row r="28" spans="14:25" x14ac:dyDescent="0.25"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</row>
    <row r="29" spans="14:25" x14ac:dyDescent="0.25"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</row>
    <row r="30" spans="14:25" x14ac:dyDescent="0.25"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</row>
    <row r="31" spans="14:25" x14ac:dyDescent="0.25"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</row>
    <row r="32" spans="14:25" x14ac:dyDescent="0.25"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</row>
    <row r="33" spans="14:25" x14ac:dyDescent="0.25"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</row>
    <row r="34" spans="14:25" x14ac:dyDescent="0.25"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</row>
    <row r="35" spans="14:25" x14ac:dyDescent="0.25"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</row>
    <row r="36" spans="14:25" x14ac:dyDescent="0.25"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</row>
    <row r="37" spans="14:25" x14ac:dyDescent="0.25"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</row>
    <row r="38" spans="14:25" x14ac:dyDescent="0.25"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</row>
    <row r="39" spans="14:25" x14ac:dyDescent="0.25"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</row>
    <row r="40" spans="14:25" x14ac:dyDescent="0.25"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</row>
    <row r="41" spans="14:25" x14ac:dyDescent="0.25"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</row>
    <row r="42" spans="14:25" x14ac:dyDescent="0.25"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</row>
    <row r="56" spans="15:17" x14ac:dyDescent="0.25">
      <c r="O56" s="98"/>
      <c r="P56" s="98"/>
      <c r="Q56" s="98"/>
    </row>
    <row r="57" spans="15:17" x14ac:dyDescent="0.25">
      <c r="O57" s="98"/>
      <c r="P57" s="98"/>
      <c r="Q57" s="98"/>
    </row>
    <row r="58" spans="15:17" x14ac:dyDescent="0.25">
      <c r="O58" s="98"/>
      <c r="P58" s="98"/>
      <c r="Q58" s="98"/>
    </row>
    <row r="59" spans="15:17" x14ac:dyDescent="0.25">
      <c r="O59" s="98"/>
      <c r="P59" s="98"/>
      <c r="Q59" s="98"/>
    </row>
    <row r="60" spans="15:17" x14ac:dyDescent="0.25">
      <c r="O60" s="98"/>
      <c r="P60" s="98"/>
      <c r="Q60" s="98"/>
    </row>
    <row r="61" spans="15:17" x14ac:dyDescent="0.25">
      <c r="O61" s="98"/>
      <c r="P61" s="98"/>
      <c r="Q61" s="98"/>
    </row>
    <row r="62" spans="15:17" x14ac:dyDescent="0.25">
      <c r="O62" s="98"/>
      <c r="P62" s="98"/>
      <c r="Q62" s="98"/>
    </row>
    <row r="63" spans="15:17" x14ac:dyDescent="0.25">
      <c r="O63" s="98"/>
      <c r="P63" s="98"/>
      <c r="Q63" s="98"/>
    </row>
    <row r="64" spans="15:17" x14ac:dyDescent="0.25">
      <c r="O64" s="98"/>
      <c r="P64" s="98"/>
      <c r="Q64" s="98"/>
    </row>
    <row r="65" spans="15:17" x14ac:dyDescent="0.25">
      <c r="O65" s="98"/>
      <c r="P65" s="98"/>
      <c r="Q65" s="98"/>
    </row>
    <row r="66" spans="15:17" x14ac:dyDescent="0.25">
      <c r="O66" s="98"/>
      <c r="P66" s="98"/>
      <c r="Q66" s="98"/>
    </row>
    <row r="67" spans="15:17" x14ac:dyDescent="0.25">
      <c r="O67" s="98"/>
      <c r="P67" s="98"/>
      <c r="Q67" s="98"/>
    </row>
    <row r="68" spans="15:17" x14ac:dyDescent="0.25">
      <c r="O68" s="98"/>
      <c r="P68" s="98"/>
      <c r="Q68" s="98"/>
    </row>
  </sheetData>
  <mergeCells count="1">
    <mergeCell ref="A1:S2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9B267-AF62-4D6A-9261-499E5F1BDF7E}">
  <dimension ref="A1:T64"/>
  <sheetViews>
    <sheetView rightToLeft="1" zoomScale="85" zoomScaleNormal="85" workbookViewId="0">
      <selection activeCell="P20" sqref="P20"/>
    </sheetView>
  </sheetViews>
  <sheetFormatPr defaultRowHeight="13.8" x14ac:dyDescent="0.25"/>
  <cols>
    <col min="1" max="5" width="8.796875" style="43"/>
    <col min="6" max="6" width="32.3984375" style="43" customWidth="1"/>
    <col min="7" max="11" width="8.796875" style="43"/>
    <col min="12" max="12" width="16.5" style="43" bestFit="1" customWidth="1"/>
    <col min="13" max="14" width="8.796875" style="43"/>
    <col min="15" max="15" width="15.3984375" style="43" bestFit="1" customWidth="1"/>
    <col min="16" max="16" width="41.8984375" style="43" bestFit="1" customWidth="1"/>
    <col min="17" max="17" width="10.8984375" style="43" bestFit="1" customWidth="1"/>
    <col min="18" max="18" width="44.8984375" style="43" customWidth="1"/>
    <col min="19" max="16384" width="8.796875" style="43"/>
  </cols>
  <sheetData>
    <row r="1" spans="1:19" ht="13.8" customHeight="1" x14ac:dyDescent="0.25">
      <c r="A1" s="80" t="s">
        <v>41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</row>
    <row r="2" spans="1:19" ht="42" customHeight="1" x14ac:dyDescent="0.25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</row>
    <row r="19" spans="6:19" x14ac:dyDescent="0.25">
      <c r="S19" s="44"/>
    </row>
    <row r="24" spans="6:19" x14ac:dyDescent="0.25">
      <c r="Q24" s="45"/>
    </row>
    <row r="26" spans="6:19" ht="14.4" thickBot="1" x14ac:dyDescent="0.3">
      <c r="P26" s="46"/>
    </row>
    <row r="27" spans="6:19" ht="14.4" thickBot="1" x14ac:dyDescent="0.3">
      <c r="P27" s="47"/>
    </row>
    <row r="28" spans="6:19" x14ac:dyDescent="0.25">
      <c r="S28" s="44"/>
    </row>
    <row r="30" spans="6:19" ht="141.6" customHeight="1" x14ac:dyDescent="0.25">
      <c r="F30" s="48"/>
      <c r="P30"/>
    </row>
    <row r="37" spans="6:16" x14ac:dyDescent="0.25">
      <c r="P37" s="43" t="s">
        <v>45</v>
      </c>
    </row>
    <row r="38" spans="6:16" x14ac:dyDescent="0.25">
      <c r="F38" s="43">
        <v>1200</v>
      </c>
    </row>
    <row r="39" spans="6:16" x14ac:dyDescent="0.25">
      <c r="F39" s="43">
        <v>1200</v>
      </c>
    </row>
    <row r="40" spans="6:16" x14ac:dyDescent="0.25">
      <c r="F40" s="43">
        <v>1200</v>
      </c>
    </row>
    <row r="41" spans="6:16" x14ac:dyDescent="0.25">
      <c r="F41" s="43">
        <v>1200</v>
      </c>
    </row>
    <row r="42" spans="6:16" x14ac:dyDescent="0.25">
      <c r="F42" s="43">
        <v>1200</v>
      </c>
    </row>
    <row r="43" spans="6:16" x14ac:dyDescent="0.25">
      <c r="F43" s="43">
        <v>1200</v>
      </c>
    </row>
    <row r="44" spans="6:16" x14ac:dyDescent="0.25">
      <c r="F44" s="43">
        <v>1200</v>
      </c>
    </row>
    <row r="45" spans="6:16" x14ac:dyDescent="0.25">
      <c r="F45" s="43">
        <v>1200</v>
      </c>
    </row>
    <row r="46" spans="6:16" x14ac:dyDescent="0.25">
      <c r="F46" s="43">
        <v>1200</v>
      </c>
    </row>
    <row r="47" spans="6:16" x14ac:dyDescent="0.25">
      <c r="F47" s="43">
        <v>1200</v>
      </c>
    </row>
    <row r="48" spans="6:16" x14ac:dyDescent="0.25">
      <c r="F48" s="43">
        <v>1200</v>
      </c>
    </row>
    <row r="49" spans="6:20" x14ac:dyDescent="0.25">
      <c r="F49" s="43">
        <v>1200</v>
      </c>
    </row>
    <row r="50" spans="6:20" x14ac:dyDescent="0.25">
      <c r="F50" s="43">
        <v>1200</v>
      </c>
    </row>
    <row r="51" spans="6:20" x14ac:dyDescent="0.25">
      <c r="F51" s="43">
        <v>1200</v>
      </c>
    </row>
    <row r="52" spans="6:20" x14ac:dyDescent="0.25">
      <c r="F52" s="43">
        <v>1200</v>
      </c>
    </row>
    <row r="53" spans="6:20" x14ac:dyDescent="0.25">
      <c r="F53" s="43">
        <v>1200</v>
      </c>
    </row>
    <row r="54" spans="6:20" x14ac:dyDescent="0.25">
      <c r="F54" s="43">
        <v>1200</v>
      </c>
    </row>
    <row r="55" spans="6:20" x14ac:dyDescent="0.25">
      <c r="F55" s="43">
        <v>1200</v>
      </c>
    </row>
    <row r="56" spans="6:20" x14ac:dyDescent="0.25">
      <c r="F56" s="43">
        <v>1200</v>
      </c>
    </row>
    <row r="57" spans="6:20" x14ac:dyDescent="0.25">
      <c r="F57" s="43">
        <v>1200</v>
      </c>
    </row>
    <row r="58" spans="6:20" x14ac:dyDescent="0.25">
      <c r="F58" s="43">
        <v>1200</v>
      </c>
    </row>
    <row r="59" spans="6:20" x14ac:dyDescent="0.25">
      <c r="F59" s="43">
        <v>1200</v>
      </c>
    </row>
    <row r="60" spans="6:20" x14ac:dyDescent="0.25">
      <c r="F60" s="43">
        <v>1200</v>
      </c>
    </row>
    <row r="61" spans="6:20" x14ac:dyDescent="0.25">
      <c r="F61" s="43">
        <v>1200</v>
      </c>
    </row>
    <row r="62" spans="6:20" x14ac:dyDescent="0.25">
      <c r="F62" s="43">
        <v>1200</v>
      </c>
    </row>
    <row r="64" spans="6:20" x14ac:dyDescent="0.25">
      <c r="P64" s="49"/>
      <c r="Q64" s="50"/>
      <c r="R64" s="50"/>
      <c r="S64" s="50"/>
      <c r="T64" s="50"/>
    </row>
  </sheetData>
  <mergeCells count="1">
    <mergeCell ref="A1:S2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70228-FDA0-4AA3-92A9-9B25A935B708}">
  <sheetPr>
    <tabColor rgb="FF92D050"/>
  </sheetPr>
  <dimension ref="A1:T87"/>
  <sheetViews>
    <sheetView rightToLeft="1" workbookViewId="0">
      <selection activeCell="A58" sqref="A47:XFD58"/>
    </sheetView>
  </sheetViews>
  <sheetFormatPr defaultRowHeight="13.8" x14ac:dyDescent="0.25"/>
  <cols>
    <col min="6" max="6" width="13.5" bestFit="1" customWidth="1"/>
    <col min="20" max="20" width="12" bestFit="1" customWidth="1"/>
  </cols>
  <sheetData>
    <row r="1" spans="1:19" x14ac:dyDescent="0.25">
      <c r="A1" s="81" t="s">
        <v>42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</row>
    <row r="2" spans="1:19" x14ac:dyDescent="0.25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4" spans="1:19" x14ac:dyDescent="0.25">
      <c r="A4" t="s">
        <v>24</v>
      </c>
    </row>
    <row r="6" spans="1:19" x14ac:dyDescent="0.25">
      <c r="A6" t="s">
        <v>48</v>
      </c>
    </row>
    <row r="8" spans="1:19" x14ac:dyDescent="0.25">
      <c r="A8" t="s">
        <v>25</v>
      </c>
    </row>
    <row r="10" spans="1:19" x14ac:dyDescent="0.25">
      <c r="A10" t="s">
        <v>26</v>
      </c>
    </row>
    <row r="12" spans="1:19" x14ac:dyDescent="0.25">
      <c r="A12" t="s">
        <v>46</v>
      </c>
    </row>
    <row r="14" spans="1:19" x14ac:dyDescent="0.25">
      <c r="E14" t="s">
        <v>47</v>
      </c>
    </row>
    <row r="26" spans="20:20" x14ac:dyDescent="0.25">
      <c r="T26" s="3"/>
    </row>
    <row r="28" spans="20:20" x14ac:dyDescent="0.25">
      <c r="T28" s="3"/>
    </row>
    <row r="44" ht="13.2" customHeight="1" x14ac:dyDescent="0.25"/>
    <row r="49" spans="2:6" ht="32.4" x14ac:dyDescent="0.55000000000000004">
      <c r="B49" s="12"/>
      <c r="C49" s="12"/>
      <c r="D49" s="12"/>
      <c r="E49" s="12"/>
      <c r="F49" s="12"/>
    </row>
    <row r="50" spans="2:6" ht="32.4" x14ac:dyDescent="0.55000000000000004">
      <c r="B50" s="12"/>
      <c r="C50" s="12" t="s">
        <v>12</v>
      </c>
      <c r="D50" s="12"/>
      <c r="E50" s="12"/>
      <c r="F50" s="12"/>
    </row>
    <row r="51" spans="2:6" ht="32.4" x14ac:dyDescent="0.55000000000000004">
      <c r="B51" s="12"/>
      <c r="C51" s="12"/>
      <c r="D51" s="12"/>
      <c r="E51" s="12"/>
      <c r="F51" s="12"/>
    </row>
    <row r="78" spans="4:7" ht="15.6" x14ac:dyDescent="0.3">
      <c r="D78" s="51" t="s">
        <v>27</v>
      </c>
      <c r="E78" s="52"/>
      <c r="F78" s="52"/>
    </row>
    <row r="79" spans="4:7" ht="15.6" x14ac:dyDescent="0.3">
      <c r="D79" s="53" t="s">
        <v>28</v>
      </c>
      <c r="E79" s="54"/>
      <c r="F79" s="53" t="s">
        <v>29</v>
      </c>
      <c r="G79" t="s">
        <v>30</v>
      </c>
    </row>
    <row r="80" spans="4:7" ht="15.6" x14ac:dyDescent="0.3">
      <c r="D80" s="52"/>
      <c r="E80" s="54"/>
      <c r="F80" s="55"/>
    </row>
    <row r="81" spans="4:8" ht="15.6" x14ac:dyDescent="0.3">
      <c r="D81" s="52" t="s">
        <v>31</v>
      </c>
      <c r="E81" s="54" t="s">
        <v>32</v>
      </c>
      <c r="F81" s="56">
        <f>25*4</f>
        <v>100</v>
      </c>
    </row>
    <row r="82" spans="4:8" ht="15.6" x14ac:dyDescent="0.3">
      <c r="D82" s="52" t="s">
        <v>33</v>
      </c>
      <c r="E82" s="54" t="s">
        <v>8</v>
      </c>
      <c r="F82" s="57">
        <v>8.1199999999999994E-2</v>
      </c>
    </row>
    <row r="83" spans="4:8" ht="15.6" x14ac:dyDescent="0.3">
      <c r="D83" s="52" t="s">
        <v>34</v>
      </c>
      <c r="E83" s="54" t="s">
        <v>13</v>
      </c>
      <c r="F83" s="58">
        <f>(1+F82)^0.25-1</f>
        <v>1.970960303631375E-2</v>
      </c>
    </row>
    <row r="84" spans="4:8" ht="15.6" x14ac:dyDescent="0.3">
      <c r="D84" s="54" t="s">
        <v>9</v>
      </c>
      <c r="E84" s="54" t="s">
        <v>35</v>
      </c>
      <c r="F84" s="59">
        <v>45945</v>
      </c>
    </row>
    <row r="85" spans="4:8" ht="15.6" x14ac:dyDescent="0.3">
      <c r="D85" s="52"/>
      <c r="E85" s="54"/>
      <c r="F85" s="55"/>
    </row>
    <row r="86" spans="4:8" ht="16.2" thickBot="1" x14ac:dyDescent="0.35">
      <c r="D86" s="53" t="s">
        <v>36</v>
      </c>
      <c r="E86" s="54"/>
      <c r="F86" s="60">
        <f>PV(F83,F81,-F84)</f>
        <v>2000035.0868432366</v>
      </c>
    </row>
    <row r="87" spans="4:8" ht="16.2" thickBot="1" x14ac:dyDescent="0.35">
      <c r="D87" s="52" t="s">
        <v>37</v>
      </c>
      <c r="E87" s="54"/>
      <c r="F87" s="61">
        <f>IPMT(F83,80,F81,-F86)</f>
        <v>15449.794699387479</v>
      </c>
      <c r="G87" s="62" t="s">
        <v>5</v>
      </c>
      <c r="H87" s="63"/>
    </row>
  </sheetData>
  <mergeCells count="1">
    <mergeCell ref="A1:S2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5562D-ADC4-426C-9920-528B330DE92F}">
  <dimension ref="A1:S36"/>
  <sheetViews>
    <sheetView rightToLeft="1" workbookViewId="0">
      <selection activeCell="D33" sqref="D32:D33"/>
    </sheetView>
  </sheetViews>
  <sheetFormatPr defaultRowHeight="13.8" x14ac:dyDescent="0.25"/>
  <cols>
    <col min="2" max="2" width="20.09765625" bestFit="1" customWidth="1"/>
    <col min="3" max="3" width="22.59765625" customWidth="1"/>
    <col min="16" max="16" width="12" bestFit="1" customWidth="1"/>
    <col min="17" max="17" width="10" bestFit="1" customWidth="1"/>
  </cols>
  <sheetData>
    <row r="1" spans="1:19" x14ac:dyDescent="0.25">
      <c r="A1" s="81" t="s">
        <v>42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</row>
    <row r="2" spans="1:19" x14ac:dyDescent="0.25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19" spans="1:17" x14ac:dyDescent="0.25">
      <c r="Q19" s="3"/>
    </row>
    <row r="20" spans="1:17" x14ac:dyDescent="0.25">
      <c r="A20" s="98"/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3"/>
    </row>
    <row r="21" spans="1:17" x14ac:dyDescent="0.25">
      <c r="A21" s="98"/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3"/>
    </row>
    <row r="22" spans="1:17" x14ac:dyDescent="0.25">
      <c r="A22" s="98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</row>
    <row r="23" spans="1:17" ht="14.4" x14ac:dyDescent="0.3">
      <c r="A23" s="98"/>
      <c r="B23" s="124"/>
      <c r="C23" s="135"/>
      <c r="D23" s="125"/>
      <c r="E23" s="126"/>
      <c r="F23" s="126"/>
      <c r="G23" s="126"/>
      <c r="H23" s="98"/>
      <c r="I23" s="98"/>
      <c r="J23" s="98"/>
      <c r="K23" s="98"/>
      <c r="L23" s="98"/>
      <c r="M23" s="98"/>
      <c r="N23" s="98"/>
      <c r="O23" s="98"/>
      <c r="P23" s="3"/>
    </row>
    <row r="24" spans="1:17" ht="14.4" x14ac:dyDescent="0.3">
      <c r="A24" s="98"/>
      <c r="B24" s="124"/>
      <c r="C24" s="125"/>
      <c r="D24" s="125"/>
      <c r="E24" s="126"/>
      <c r="F24" s="126"/>
      <c r="G24" s="126"/>
      <c r="H24" s="98"/>
      <c r="I24" s="98"/>
      <c r="J24" s="98"/>
      <c r="K24" s="98"/>
      <c r="L24" s="98"/>
      <c r="M24" s="98"/>
      <c r="N24" s="98"/>
      <c r="O24" s="98"/>
    </row>
    <row r="25" spans="1:17" ht="14.4" x14ac:dyDescent="0.3">
      <c r="A25" s="98"/>
      <c r="B25" s="124"/>
      <c r="C25" s="125"/>
      <c r="D25" s="125"/>
      <c r="E25" s="126"/>
      <c r="F25" s="126"/>
      <c r="G25" s="126"/>
      <c r="H25" s="98"/>
      <c r="I25" s="98"/>
      <c r="J25" s="98"/>
      <c r="K25" s="98"/>
      <c r="L25" s="98"/>
      <c r="M25" s="98"/>
      <c r="N25" s="98"/>
      <c r="O25" s="98"/>
    </row>
    <row r="26" spans="1:17" ht="14.4" x14ac:dyDescent="0.3">
      <c r="A26" s="98"/>
      <c r="B26" s="124"/>
      <c r="C26" s="127"/>
      <c r="D26" s="125"/>
      <c r="E26" s="126"/>
      <c r="F26" s="126"/>
      <c r="G26" s="126"/>
      <c r="H26" s="98"/>
      <c r="I26" s="98"/>
      <c r="J26" s="98"/>
      <c r="K26" s="98"/>
      <c r="L26" s="98"/>
      <c r="M26" s="98"/>
      <c r="N26" s="98"/>
      <c r="O26" s="98"/>
    </row>
    <row r="27" spans="1:17" ht="14.4" x14ac:dyDescent="0.3">
      <c r="A27" s="98"/>
      <c r="B27" s="124"/>
      <c r="C27" s="128"/>
      <c r="D27" s="125"/>
      <c r="E27" s="126"/>
      <c r="F27" s="126"/>
      <c r="G27" s="126"/>
      <c r="H27" s="98"/>
      <c r="I27" s="98"/>
      <c r="J27" s="98"/>
      <c r="K27" s="98"/>
      <c r="L27" s="98"/>
      <c r="M27" s="98"/>
      <c r="N27" s="98"/>
      <c r="O27" s="98"/>
    </row>
    <row r="28" spans="1:17" ht="14.4" x14ac:dyDescent="0.3">
      <c r="B28" s="124"/>
      <c r="C28" s="125"/>
      <c r="D28" s="125"/>
      <c r="E28" s="126"/>
      <c r="F28" s="126"/>
      <c r="G28" s="126"/>
      <c r="H28" s="98"/>
      <c r="I28" s="98"/>
      <c r="J28" s="98"/>
      <c r="K28" s="98"/>
      <c r="L28" s="98"/>
      <c r="M28" s="98"/>
    </row>
    <row r="29" spans="1:17" ht="14.4" x14ac:dyDescent="0.3">
      <c r="B29" s="129"/>
      <c r="C29" s="130"/>
      <c r="D29" s="125"/>
      <c r="E29" s="126"/>
      <c r="F29" s="126"/>
      <c r="G29" s="126"/>
      <c r="H29" s="98"/>
      <c r="I29" s="98"/>
      <c r="J29" s="98"/>
      <c r="K29" s="98"/>
      <c r="L29" s="98"/>
      <c r="M29" s="98"/>
    </row>
    <row r="30" spans="1:17" ht="14.4" x14ac:dyDescent="0.3">
      <c r="B30" s="131"/>
      <c r="C30" s="131"/>
      <c r="D30" s="132"/>
      <c r="E30" s="126"/>
      <c r="F30" s="126"/>
      <c r="G30" s="126"/>
      <c r="H30" s="98"/>
      <c r="I30" s="98"/>
      <c r="J30" s="98"/>
      <c r="K30" s="98"/>
      <c r="L30" s="98"/>
      <c r="M30" s="98"/>
    </row>
    <row r="31" spans="1:17" ht="14.4" x14ac:dyDescent="0.3">
      <c r="B31" s="131"/>
      <c r="C31" s="133"/>
      <c r="D31" s="132"/>
      <c r="E31" s="126"/>
      <c r="F31" s="126"/>
      <c r="G31" s="126"/>
      <c r="H31" s="98"/>
      <c r="I31" s="98"/>
      <c r="J31" s="98"/>
      <c r="K31" s="98"/>
      <c r="L31" s="98"/>
      <c r="M31" s="98"/>
    </row>
    <row r="32" spans="1:17" ht="14.4" x14ac:dyDescent="0.3">
      <c r="B32" s="131"/>
      <c r="C32" s="133"/>
      <c r="D32" s="132"/>
      <c r="E32" s="126"/>
      <c r="F32" s="126"/>
      <c r="G32" s="126"/>
      <c r="H32" s="98"/>
      <c r="I32" s="98"/>
      <c r="J32" s="98"/>
      <c r="K32" s="98"/>
      <c r="L32" s="98"/>
      <c r="M32" s="98"/>
    </row>
    <row r="33" spans="2:13" ht="14.4" x14ac:dyDescent="0.3">
      <c r="B33" s="131"/>
      <c r="C33" s="133"/>
      <c r="D33" s="132"/>
      <c r="E33" s="126"/>
      <c r="F33" s="126"/>
      <c r="G33" s="126"/>
      <c r="H33" s="98"/>
      <c r="I33" s="98"/>
      <c r="J33" s="98"/>
      <c r="K33" s="98"/>
      <c r="L33" s="98"/>
      <c r="M33" s="98"/>
    </row>
    <row r="34" spans="2:13" ht="14.4" x14ac:dyDescent="0.3">
      <c r="B34" s="134"/>
      <c r="C34" s="131"/>
      <c r="D34" s="132"/>
      <c r="E34" s="126"/>
      <c r="F34" s="126"/>
      <c r="G34" s="126"/>
      <c r="H34" s="98"/>
      <c r="I34" s="98"/>
      <c r="J34" s="98"/>
      <c r="K34" s="98"/>
      <c r="L34" s="98"/>
      <c r="M34" s="98"/>
    </row>
    <row r="35" spans="2:13" x14ac:dyDescent="0.25"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</row>
    <row r="36" spans="2:13" x14ac:dyDescent="0.25"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</row>
  </sheetData>
  <mergeCells count="1">
    <mergeCell ref="A1:S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3CF1D-0039-4B34-862E-6DD5DEEF7D7C}">
  <dimension ref="A1"/>
  <sheetViews>
    <sheetView rightToLeft="1" workbookViewId="0">
      <selection activeCell="V22" sqref="V22"/>
    </sheetView>
  </sheetViews>
  <sheetFormatPr defaultRowHeight="13.8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7AE79-4290-4D06-9F27-6B518E272236}">
  <dimension ref="A1:R62"/>
  <sheetViews>
    <sheetView rightToLeft="1" zoomScale="70" zoomScaleNormal="70" workbookViewId="0">
      <selection activeCell="C25" sqref="C25"/>
    </sheetView>
  </sheetViews>
  <sheetFormatPr defaultRowHeight="13.8" x14ac:dyDescent="0.25"/>
  <cols>
    <col min="9" max="9" width="56.69921875" customWidth="1"/>
    <col min="10" max="10" width="23.8984375" customWidth="1"/>
    <col min="11" max="11" width="29.8984375" customWidth="1"/>
    <col min="13" max="13" width="12" bestFit="1" customWidth="1"/>
    <col min="14" max="14" width="4.09765625" customWidth="1"/>
    <col min="15" max="15" width="25.3984375" customWidth="1"/>
    <col min="16" max="16" width="37.5" customWidth="1"/>
    <col min="17" max="17" width="60.3984375" customWidth="1"/>
  </cols>
  <sheetData>
    <row r="1" spans="1:18" ht="32.4" x14ac:dyDescent="0.25">
      <c r="G1" s="76" t="s">
        <v>44</v>
      </c>
      <c r="H1" s="76"/>
      <c r="I1" s="76"/>
    </row>
    <row r="2" spans="1:18" ht="32.4" x14ac:dyDescent="0.55000000000000004">
      <c r="G2" s="69"/>
      <c r="H2" s="68" t="s">
        <v>15</v>
      </c>
      <c r="I2" s="69"/>
    </row>
    <row r="3" spans="1:18" ht="32.4" x14ac:dyDescent="0.55000000000000004">
      <c r="G3" s="69"/>
      <c r="H3" s="69" t="s">
        <v>10</v>
      </c>
      <c r="I3" s="69"/>
    </row>
    <row r="4" spans="1:18" ht="32.4" x14ac:dyDescent="0.55000000000000004">
      <c r="A4" s="15"/>
      <c r="B4" s="15"/>
      <c r="C4" s="15"/>
      <c r="G4" s="69"/>
      <c r="H4" s="69"/>
      <c r="I4" s="69"/>
      <c r="L4" s="15"/>
      <c r="M4" s="15"/>
      <c r="N4" s="15"/>
      <c r="O4" s="15"/>
      <c r="P4" s="15"/>
      <c r="Q4" s="15"/>
      <c r="R4" s="15"/>
    </row>
    <row r="5" spans="1:18" ht="15" x14ac:dyDescent="0.25">
      <c r="A5" s="15"/>
      <c r="B5" s="15"/>
      <c r="C5" s="15"/>
      <c r="L5" s="15"/>
      <c r="M5" s="15"/>
      <c r="N5" s="15"/>
      <c r="O5" s="15"/>
      <c r="P5" s="15"/>
      <c r="Q5" s="15"/>
      <c r="R5" s="15"/>
    </row>
    <row r="6" spans="1:18" ht="24.6" x14ac:dyDescent="0.25">
      <c r="A6" s="15"/>
      <c r="B6" s="15"/>
      <c r="C6" s="15"/>
      <c r="J6" s="82"/>
      <c r="K6" s="83"/>
      <c r="L6" s="84"/>
      <c r="M6" s="15"/>
      <c r="N6" s="16"/>
      <c r="O6" s="16"/>
      <c r="P6" s="16"/>
      <c r="Q6" s="15"/>
      <c r="R6" s="15"/>
    </row>
    <row r="7" spans="1:18" ht="24.6" x14ac:dyDescent="0.25">
      <c r="A7" s="15"/>
      <c r="B7" s="15"/>
      <c r="C7" s="15"/>
      <c r="K7" s="85"/>
      <c r="L7" s="85"/>
      <c r="M7" s="85"/>
      <c r="N7" s="86"/>
      <c r="O7" s="86"/>
      <c r="P7" s="86"/>
      <c r="Q7" s="15"/>
      <c r="R7" s="15"/>
    </row>
    <row r="8" spans="1:18" ht="27.6" x14ac:dyDescent="0.25">
      <c r="A8" s="15"/>
      <c r="B8" s="15"/>
      <c r="C8" s="15"/>
      <c r="K8" s="87"/>
      <c r="L8" s="87"/>
      <c r="M8" s="87"/>
      <c r="N8" s="87"/>
      <c r="O8" s="87"/>
      <c r="P8" s="86"/>
      <c r="Q8" s="15"/>
      <c r="R8" s="15"/>
    </row>
    <row r="9" spans="1:18" ht="27.6" x14ac:dyDescent="0.25">
      <c r="A9" s="15"/>
      <c r="B9" s="15"/>
      <c r="C9" s="15"/>
      <c r="K9" s="87"/>
      <c r="L9" s="87"/>
      <c r="M9" s="87"/>
      <c r="N9" s="87"/>
      <c r="O9" s="87"/>
      <c r="P9" s="86"/>
      <c r="Q9" s="15"/>
      <c r="R9" s="15"/>
    </row>
    <row r="10" spans="1:18" ht="27.6" x14ac:dyDescent="0.25">
      <c r="A10" s="15"/>
      <c r="B10" s="15"/>
      <c r="C10" s="15"/>
      <c r="K10" s="87"/>
      <c r="L10" s="87"/>
      <c r="M10" s="87"/>
      <c r="N10" s="87"/>
      <c r="O10" s="87"/>
      <c r="P10" s="86"/>
      <c r="Q10" s="15"/>
      <c r="R10" s="15"/>
    </row>
    <row r="11" spans="1:18" ht="27.6" x14ac:dyDescent="0.25">
      <c r="A11" s="15"/>
      <c r="B11" s="15"/>
      <c r="C11" s="15"/>
      <c r="K11" s="87"/>
      <c r="L11" s="87"/>
      <c r="M11" s="87"/>
      <c r="N11" s="87"/>
      <c r="O11" s="87"/>
      <c r="P11" s="86"/>
      <c r="Q11" s="15"/>
      <c r="R11" s="15"/>
    </row>
    <row r="12" spans="1:18" ht="27.6" x14ac:dyDescent="0.25">
      <c r="A12" s="15"/>
      <c r="B12" s="15"/>
      <c r="C12" s="15"/>
      <c r="K12" s="87"/>
      <c r="L12" s="87"/>
      <c r="M12" s="87"/>
      <c r="N12" s="87"/>
      <c r="O12" s="87"/>
      <c r="P12" s="86"/>
      <c r="Q12" s="15"/>
      <c r="R12" s="15"/>
    </row>
    <row r="13" spans="1:18" ht="24.6" x14ac:dyDescent="0.25">
      <c r="A13" s="15"/>
      <c r="B13" s="15"/>
      <c r="C13" s="15"/>
      <c r="K13" s="85"/>
      <c r="L13" s="85"/>
      <c r="M13" s="88"/>
      <c r="N13" s="86"/>
      <c r="O13" s="86"/>
      <c r="P13" s="86"/>
      <c r="Q13" s="15"/>
      <c r="R13" s="15"/>
    </row>
    <row r="14" spans="1:18" ht="24.6" x14ac:dyDescent="0.25">
      <c r="A14" s="15"/>
      <c r="B14" s="15"/>
      <c r="C14" s="15"/>
      <c r="K14" s="85"/>
      <c r="L14" s="85"/>
      <c r="M14" s="85"/>
      <c r="N14" s="86"/>
      <c r="O14" s="86"/>
      <c r="P14" s="86"/>
      <c r="Q14" s="15"/>
      <c r="R14" s="15"/>
    </row>
    <row r="15" spans="1:18" ht="24.6" x14ac:dyDescent="0.25">
      <c r="A15" s="15"/>
      <c r="B15" s="15"/>
      <c r="C15" s="15"/>
      <c r="K15" s="85"/>
      <c r="L15" s="85"/>
      <c r="M15" s="85"/>
      <c r="N15" s="86"/>
      <c r="O15" s="86"/>
      <c r="P15" s="86"/>
      <c r="Q15" s="15"/>
      <c r="R15" s="15"/>
    </row>
    <row r="16" spans="1:18" ht="24.6" x14ac:dyDescent="0.25">
      <c r="A16" s="15"/>
      <c r="B16" s="15"/>
      <c r="C16" s="15"/>
      <c r="K16" s="85"/>
      <c r="L16" s="85"/>
      <c r="M16" s="85"/>
      <c r="N16" s="86"/>
      <c r="O16" s="86"/>
      <c r="P16" s="86"/>
      <c r="Q16" s="15"/>
      <c r="R16" s="15"/>
    </row>
    <row r="17" spans="1:18" ht="24.6" x14ac:dyDescent="0.25">
      <c r="A17" s="15"/>
      <c r="B17" s="15"/>
      <c r="C17" s="15"/>
      <c r="K17" s="85"/>
      <c r="L17" s="85"/>
      <c r="M17" s="85"/>
      <c r="N17" s="86"/>
      <c r="O17" s="86"/>
      <c r="P17" s="86"/>
      <c r="Q17" s="15"/>
      <c r="R17" s="15"/>
    </row>
    <row r="18" spans="1:18" ht="24.6" x14ac:dyDescent="0.25">
      <c r="A18" s="15"/>
      <c r="B18" s="15"/>
      <c r="C18" s="15"/>
      <c r="K18" s="15"/>
      <c r="L18" s="15"/>
      <c r="M18" s="15"/>
      <c r="N18" s="16"/>
      <c r="O18" s="16"/>
      <c r="P18" s="16"/>
      <c r="Q18" s="15"/>
      <c r="R18" s="15"/>
    </row>
    <row r="19" spans="1:18" ht="24.6" x14ac:dyDescent="0.4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N19" s="18"/>
      <c r="O19" s="18"/>
      <c r="P19" s="19"/>
    </row>
    <row r="20" spans="1:18" ht="24.6" x14ac:dyDescent="0.4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N20" s="18"/>
      <c r="O20" s="18"/>
      <c r="P20" s="18"/>
    </row>
    <row r="21" spans="1:18" ht="24.6" x14ac:dyDescent="0.4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N21" s="18"/>
      <c r="O21" s="18"/>
      <c r="P21" s="18"/>
    </row>
    <row r="22" spans="1:18" ht="24.6" x14ac:dyDescent="0.4">
      <c r="A22" s="15"/>
      <c r="B22" s="15"/>
      <c r="C22" s="15"/>
      <c r="D22" s="15"/>
      <c r="E22" s="91"/>
      <c r="F22" s="92"/>
      <c r="G22" s="93" t="s">
        <v>11</v>
      </c>
      <c r="H22" s="93"/>
      <c r="I22" s="93"/>
      <c r="J22" s="93"/>
      <c r="K22" s="93"/>
      <c r="L22" s="93"/>
      <c r="M22" s="93"/>
      <c r="N22" s="93"/>
      <c r="O22" s="20"/>
    </row>
    <row r="23" spans="1:18" ht="82.8" customHeight="1" x14ac:dyDescent="0.4">
      <c r="A23" s="15"/>
      <c r="B23" s="15"/>
      <c r="C23" s="15"/>
      <c r="D23" s="15"/>
      <c r="E23" s="94"/>
      <c r="F23" s="92"/>
      <c r="G23" s="95"/>
      <c r="H23" s="96"/>
      <c r="I23" s="97" t="s">
        <v>16</v>
      </c>
      <c r="J23" s="96"/>
      <c r="K23" s="96"/>
      <c r="L23" s="96"/>
      <c r="M23" s="95"/>
      <c r="N23" s="95"/>
      <c r="O23" s="5"/>
      <c r="P23" s="22"/>
    </row>
    <row r="24" spans="1:18" ht="60" x14ac:dyDescent="0.25">
      <c r="A24" s="15"/>
      <c r="B24" s="15"/>
      <c r="C24" s="15"/>
      <c r="D24" s="15"/>
      <c r="E24" s="15"/>
      <c r="F24" s="89"/>
      <c r="G24" s="90"/>
      <c r="H24" s="90"/>
      <c r="I24" s="90"/>
      <c r="J24" s="90"/>
      <c r="K24" s="90"/>
      <c r="L24" s="90"/>
      <c r="M24" s="90"/>
      <c r="N24" s="90"/>
      <c r="O24" s="24"/>
      <c r="P24" s="25"/>
      <c r="Q24" s="26"/>
    </row>
    <row r="25" spans="1:18" ht="60" x14ac:dyDescent="0.4">
      <c r="A25" s="15"/>
      <c r="B25" s="15"/>
      <c r="C25" s="15"/>
      <c r="E25" s="15"/>
      <c r="F25" s="15"/>
      <c r="G25" s="15"/>
      <c r="H25" s="15"/>
      <c r="I25" s="15"/>
      <c r="J25" s="15"/>
      <c r="K25" s="23"/>
      <c r="O25" s="18"/>
      <c r="P25" s="25"/>
    </row>
    <row r="26" spans="1:18" ht="60" x14ac:dyDescent="0.4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23"/>
      <c r="O26" s="18"/>
      <c r="P26" s="25"/>
    </row>
    <row r="27" spans="1:18" ht="60" x14ac:dyDescent="0.4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23"/>
      <c r="O27" s="18"/>
      <c r="P27" s="25"/>
    </row>
    <row r="28" spans="1:18" ht="60" x14ac:dyDescent="0.2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23"/>
      <c r="P28" s="25"/>
    </row>
    <row r="29" spans="1:18" ht="15" x14ac:dyDescent="0.2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</row>
    <row r="30" spans="1:18" ht="15" x14ac:dyDescent="0.25">
      <c r="A30" s="15"/>
      <c r="B30" s="15"/>
      <c r="C30" s="15"/>
      <c r="D30" s="15"/>
      <c r="E30" s="15"/>
      <c r="F30" s="15"/>
      <c r="G30" s="15"/>
    </row>
    <row r="31" spans="1:18" ht="15" x14ac:dyDescent="0.25">
      <c r="A31" s="15"/>
      <c r="B31" s="15"/>
      <c r="C31" s="15"/>
      <c r="D31" s="15"/>
      <c r="E31" s="15"/>
      <c r="F31" s="15"/>
      <c r="G31" s="15"/>
    </row>
    <row r="32" spans="1:18" ht="15" x14ac:dyDescent="0.25">
      <c r="A32" s="15"/>
      <c r="B32" s="15"/>
      <c r="C32" s="15"/>
      <c r="D32" s="15"/>
      <c r="E32" s="15"/>
      <c r="F32" s="15"/>
      <c r="G32" s="15"/>
    </row>
    <row r="33" spans="1:14" ht="15" x14ac:dyDescent="0.2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</row>
    <row r="34" spans="1:14" ht="15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</row>
    <row r="35" spans="1:14" ht="15" x14ac:dyDescent="0.2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4" ht="15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</row>
    <row r="37" spans="1:14" ht="15" x14ac:dyDescent="0.2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</row>
    <row r="38" spans="1:14" ht="15" x14ac:dyDescent="0.2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</row>
    <row r="39" spans="1:14" ht="15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</row>
    <row r="40" spans="1:14" ht="15" x14ac:dyDescent="0.2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</row>
    <row r="41" spans="1:14" ht="15" x14ac:dyDescent="0.2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</row>
    <row r="42" spans="1:14" ht="15" x14ac:dyDescent="0.2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</row>
    <row r="43" spans="1:14" ht="15" x14ac:dyDescent="0.2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</row>
    <row r="44" spans="1:14" ht="22.8" x14ac:dyDescent="0.4">
      <c r="J44" s="27"/>
      <c r="K44" s="27"/>
      <c r="L44" s="27"/>
      <c r="M44" s="27"/>
      <c r="N44" s="27"/>
    </row>
    <row r="62" spans="9:9" x14ac:dyDescent="0.25">
      <c r="I62" s="5"/>
    </row>
  </sheetData>
  <mergeCells count="2">
    <mergeCell ref="G22:N22"/>
    <mergeCell ref="G1:I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AA1B1-992D-4AAB-85C0-5FA6CBBC8B9E}">
  <dimension ref="A1"/>
  <sheetViews>
    <sheetView rightToLeft="1" workbookViewId="0">
      <selection activeCell="E42" sqref="E42"/>
    </sheetView>
  </sheetViews>
  <sheetFormatPr defaultRowHeight="13.8" x14ac:dyDescent="0.2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25211-0D51-4A99-A767-1AC5DDB1B9F8}">
  <dimension ref="R26:AA42"/>
  <sheetViews>
    <sheetView rightToLeft="1" topLeftCell="A10" workbookViewId="0">
      <selection activeCell="O37" sqref="O37"/>
    </sheetView>
  </sheetViews>
  <sheetFormatPr defaultRowHeight="13.8" x14ac:dyDescent="0.25"/>
  <cols>
    <col min="19" max="19" width="11" bestFit="1" customWidth="1"/>
    <col min="25" max="25" width="10" bestFit="1" customWidth="1"/>
  </cols>
  <sheetData>
    <row r="26" spans="18:26" ht="27.6" x14ac:dyDescent="0.45">
      <c r="R26" s="64" t="s">
        <v>6</v>
      </c>
      <c r="S26" s="64"/>
      <c r="T26" s="64"/>
      <c r="U26" s="64"/>
      <c r="V26" s="64"/>
      <c r="W26" s="65"/>
      <c r="X26" s="65"/>
      <c r="Y26" s="65"/>
      <c r="Z26" s="65"/>
    </row>
    <row r="35" spans="18:27" x14ac:dyDescent="0.25">
      <c r="S35" s="106"/>
    </row>
    <row r="36" spans="18:27" x14ac:dyDescent="0.25">
      <c r="S36" s="4"/>
      <c r="T36" s="4"/>
      <c r="U36" s="4"/>
    </row>
    <row r="37" spans="18:27" x14ac:dyDescent="0.25">
      <c r="R37" s="98"/>
      <c r="S37" s="99"/>
      <c r="T37" s="99"/>
      <c r="U37" s="99"/>
      <c r="V37" s="98"/>
      <c r="W37" s="98"/>
      <c r="X37" s="98"/>
      <c r="Y37" s="98"/>
      <c r="Z37" s="98"/>
      <c r="AA37" s="98"/>
    </row>
    <row r="38" spans="18:27" x14ac:dyDescent="0.25">
      <c r="R38" s="98"/>
      <c r="S38" s="100"/>
      <c r="T38" s="99"/>
      <c r="U38" s="99"/>
      <c r="V38" s="98"/>
      <c r="W38" s="98"/>
      <c r="X38" s="98"/>
      <c r="Y38" s="101"/>
      <c r="Z38" s="98"/>
      <c r="AA38" s="98"/>
    </row>
    <row r="39" spans="18:27" x14ac:dyDescent="0.25">
      <c r="R39" s="98"/>
      <c r="S39" s="102"/>
      <c r="T39" s="99"/>
      <c r="U39" s="99"/>
      <c r="V39" s="98"/>
      <c r="W39" s="98"/>
      <c r="X39" s="98"/>
      <c r="Y39" s="103"/>
      <c r="Z39" s="98"/>
      <c r="AA39" s="98"/>
    </row>
    <row r="40" spans="18:27" x14ac:dyDescent="0.25">
      <c r="R40" s="98"/>
      <c r="S40" s="99"/>
      <c r="T40" s="99"/>
      <c r="U40" s="99"/>
      <c r="V40" s="98"/>
      <c r="W40" s="98"/>
      <c r="X40" s="98"/>
      <c r="Y40" s="98"/>
      <c r="Z40" s="98"/>
      <c r="AA40" s="98"/>
    </row>
    <row r="41" spans="18:27" x14ac:dyDescent="0.25">
      <c r="R41" s="98"/>
      <c r="S41" s="104"/>
      <c r="T41" s="99"/>
      <c r="U41" s="99"/>
      <c r="V41" s="98"/>
      <c r="W41" s="98"/>
      <c r="X41" s="98"/>
      <c r="Y41" s="105"/>
      <c r="Z41" s="98"/>
      <c r="AA41" s="98"/>
    </row>
    <row r="42" spans="18:27" x14ac:dyDescent="0.25">
      <c r="R42" s="98"/>
      <c r="S42" s="98"/>
      <c r="T42" s="98"/>
      <c r="U42" s="98"/>
      <c r="V42" s="98"/>
      <c r="W42" s="98"/>
      <c r="X42" s="98"/>
      <c r="Y42" s="98"/>
      <c r="Z42" s="98"/>
      <c r="AA42" s="98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9BAF3-AE88-49FF-BDEE-41A0F7E93809}">
  <dimension ref="B26:P94"/>
  <sheetViews>
    <sheetView rightToLeft="1" workbookViewId="0">
      <selection activeCell="M34" sqref="M34"/>
    </sheetView>
  </sheetViews>
  <sheetFormatPr defaultRowHeight="13.8" x14ac:dyDescent="0.25"/>
  <cols>
    <col min="7" max="7" width="30.8984375" customWidth="1"/>
    <col min="9" max="9" width="10.3984375" bestFit="1" customWidth="1"/>
    <col min="10" max="10" width="13.09765625" bestFit="1" customWidth="1"/>
    <col min="12" max="12" width="33.8984375" bestFit="1" customWidth="1"/>
  </cols>
  <sheetData>
    <row r="26" spans="10:16" x14ac:dyDescent="0.25">
      <c r="J26" s="77" t="s">
        <v>43</v>
      </c>
      <c r="K26" s="77"/>
      <c r="L26" s="77"/>
      <c r="M26" s="77"/>
      <c r="N26" s="77"/>
      <c r="O26" s="77"/>
      <c r="P26" s="77"/>
    </row>
    <row r="27" spans="10:16" x14ac:dyDescent="0.25">
      <c r="J27" s="77"/>
      <c r="K27" s="77"/>
      <c r="L27" s="77"/>
      <c r="M27" s="77"/>
      <c r="N27" s="77"/>
      <c r="O27" s="77"/>
      <c r="P27" s="77"/>
    </row>
    <row r="28" spans="10:16" x14ac:dyDescent="0.25">
      <c r="J28" s="77"/>
      <c r="K28" s="77"/>
      <c r="L28" s="77"/>
      <c r="M28" s="77"/>
      <c r="N28" s="77"/>
      <c r="O28" s="77"/>
      <c r="P28" s="77"/>
    </row>
    <row r="32" spans="10:16" x14ac:dyDescent="0.25">
      <c r="J32" s="98"/>
      <c r="K32" s="98"/>
      <c r="L32" s="98"/>
      <c r="M32" s="98"/>
      <c r="N32" s="98"/>
    </row>
    <row r="33" spans="10:14" x14ac:dyDescent="0.25">
      <c r="J33" s="98"/>
      <c r="K33" s="98"/>
      <c r="L33" s="98"/>
      <c r="M33" s="98"/>
      <c r="N33" s="98"/>
    </row>
    <row r="34" spans="10:14" x14ac:dyDescent="0.25">
      <c r="J34" s="98"/>
      <c r="K34" s="103"/>
      <c r="L34" s="98"/>
      <c r="M34" s="98"/>
      <c r="N34" s="98"/>
    </row>
    <row r="35" spans="10:14" x14ac:dyDescent="0.25">
      <c r="J35" s="98"/>
      <c r="K35" s="103"/>
      <c r="L35" s="98"/>
      <c r="M35" s="98"/>
      <c r="N35" s="98"/>
    </row>
    <row r="36" spans="10:14" x14ac:dyDescent="0.25">
      <c r="J36" s="98"/>
      <c r="K36" s="98"/>
      <c r="L36" s="98"/>
      <c r="M36" s="98"/>
      <c r="N36" s="98"/>
    </row>
    <row r="37" spans="10:14" x14ac:dyDescent="0.25">
      <c r="J37" s="98"/>
      <c r="K37" s="98"/>
      <c r="L37" s="98"/>
      <c r="M37" s="98"/>
      <c r="N37" s="98"/>
    </row>
    <row r="38" spans="10:14" x14ac:dyDescent="0.25">
      <c r="J38" s="98"/>
      <c r="K38" s="103"/>
      <c r="L38" s="98"/>
      <c r="M38" s="98"/>
      <c r="N38" s="98"/>
    </row>
    <row r="39" spans="10:14" x14ac:dyDescent="0.25">
      <c r="J39" s="98"/>
      <c r="K39" s="98"/>
      <c r="L39" s="98"/>
      <c r="M39" s="98"/>
      <c r="N39" s="98"/>
    </row>
    <row r="40" spans="10:14" x14ac:dyDescent="0.25">
      <c r="J40" s="98"/>
      <c r="K40" s="98"/>
      <c r="L40" s="98"/>
      <c r="M40" s="98"/>
      <c r="N40" s="98"/>
    </row>
    <row r="41" spans="10:14" x14ac:dyDescent="0.25">
      <c r="J41" s="98"/>
      <c r="K41" s="103"/>
      <c r="L41" s="98"/>
      <c r="M41" s="98"/>
      <c r="N41" s="98"/>
    </row>
    <row r="42" spans="10:14" x14ac:dyDescent="0.25">
      <c r="J42" s="98"/>
      <c r="K42" s="98"/>
      <c r="L42" s="98"/>
      <c r="M42" s="98"/>
      <c r="N42" s="98"/>
    </row>
    <row r="43" spans="10:14" x14ac:dyDescent="0.25">
      <c r="J43" s="98"/>
      <c r="K43" s="98"/>
      <c r="L43" s="98"/>
      <c r="M43" s="98"/>
      <c r="N43" s="98"/>
    </row>
    <row r="44" spans="10:14" x14ac:dyDescent="0.25">
      <c r="J44" s="98"/>
      <c r="K44" s="98"/>
      <c r="L44" s="98"/>
      <c r="M44" s="98"/>
      <c r="N44" s="98"/>
    </row>
    <row r="45" spans="10:14" x14ac:dyDescent="0.25">
      <c r="J45" s="98"/>
      <c r="K45" s="98"/>
      <c r="L45" s="98"/>
      <c r="M45" s="98"/>
      <c r="N45" s="98"/>
    </row>
    <row r="55" spans="2:6" ht="32.4" x14ac:dyDescent="0.55000000000000004">
      <c r="B55" s="14"/>
      <c r="C55" s="13" t="s">
        <v>12</v>
      </c>
      <c r="D55" s="14"/>
      <c r="E55" s="14"/>
      <c r="F55" s="14"/>
    </row>
    <row r="80" spans="12:16" x14ac:dyDescent="0.25">
      <c r="L80" s="6"/>
      <c r="M80" s="6"/>
      <c r="N80" s="6"/>
      <c r="O80" s="6"/>
      <c r="P80" s="6"/>
    </row>
    <row r="81" spans="9:16" x14ac:dyDescent="0.25">
      <c r="L81" s="6"/>
      <c r="M81" s="6"/>
      <c r="N81" s="6"/>
      <c r="O81" s="6"/>
      <c r="P81" s="6"/>
    </row>
    <row r="82" spans="9:16" x14ac:dyDescent="0.25">
      <c r="J82" s="6"/>
      <c r="L82" s="9"/>
      <c r="M82" s="6"/>
      <c r="N82" s="6"/>
      <c r="O82" s="6"/>
      <c r="P82" s="6"/>
    </row>
    <row r="83" spans="9:16" x14ac:dyDescent="0.25">
      <c r="J83" s="6"/>
      <c r="L83" s="6"/>
      <c r="M83" s="6"/>
      <c r="N83" s="6"/>
      <c r="O83" s="6"/>
      <c r="P83" s="6"/>
    </row>
    <row r="84" spans="9:16" x14ac:dyDescent="0.25">
      <c r="J84" s="6"/>
      <c r="L84" s="6"/>
      <c r="M84" s="6"/>
      <c r="N84" s="6"/>
      <c r="O84" s="6"/>
      <c r="P84" s="6"/>
    </row>
    <row r="85" spans="9:16" x14ac:dyDescent="0.25">
      <c r="J85" s="6"/>
      <c r="L85" s="6"/>
      <c r="M85" s="6"/>
      <c r="N85" s="6"/>
      <c r="O85" s="6"/>
      <c r="P85" s="6"/>
    </row>
    <row r="86" spans="9:16" x14ac:dyDescent="0.25">
      <c r="J86" s="6"/>
      <c r="L86" s="6"/>
      <c r="M86" s="6"/>
      <c r="N86" s="6"/>
      <c r="O86" s="6"/>
      <c r="P86" s="6"/>
    </row>
    <row r="87" spans="9:16" x14ac:dyDescent="0.25">
      <c r="L87" s="6"/>
      <c r="M87" s="6"/>
      <c r="N87" s="6"/>
      <c r="O87" s="6"/>
      <c r="P87" s="6"/>
    </row>
    <row r="88" spans="9:16" x14ac:dyDescent="0.25">
      <c r="J88" s="6"/>
      <c r="L88" s="9"/>
      <c r="M88" s="6"/>
      <c r="N88" s="6"/>
      <c r="O88" s="6"/>
      <c r="P88" s="6"/>
    </row>
    <row r="89" spans="9:16" x14ac:dyDescent="0.25">
      <c r="J89" s="6"/>
      <c r="L89" s="6"/>
      <c r="M89" s="6"/>
      <c r="N89" s="6"/>
      <c r="O89" s="6"/>
      <c r="P89" s="6"/>
    </row>
    <row r="90" spans="9:16" x14ac:dyDescent="0.25">
      <c r="L90" s="6"/>
      <c r="M90" s="6"/>
      <c r="N90" s="6"/>
      <c r="O90" s="6"/>
      <c r="P90" s="6"/>
    </row>
    <row r="91" spans="9:16" x14ac:dyDescent="0.25">
      <c r="J91" s="6"/>
      <c r="L91" s="10"/>
      <c r="M91" s="6"/>
      <c r="N91" s="6"/>
      <c r="O91" s="6"/>
      <c r="P91" s="6"/>
    </row>
    <row r="92" spans="9:16" x14ac:dyDescent="0.25">
      <c r="L92" s="6"/>
      <c r="M92" s="6"/>
      <c r="N92" s="6"/>
      <c r="O92" s="6"/>
      <c r="P92" s="6"/>
    </row>
    <row r="93" spans="9:16" x14ac:dyDescent="0.25">
      <c r="L93" s="6"/>
      <c r="M93" s="6"/>
      <c r="N93" s="6"/>
      <c r="O93" s="6"/>
      <c r="P93" s="6"/>
    </row>
    <row r="94" spans="9:16" x14ac:dyDescent="0.25">
      <c r="I94" s="11"/>
      <c r="L94" s="8"/>
    </row>
  </sheetData>
  <mergeCells count="1">
    <mergeCell ref="J26:P2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823A9-113E-4B78-8E69-1F8EB8D80D7C}">
  <dimension ref="A19:Y92"/>
  <sheetViews>
    <sheetView rightToLeft="1" topLeftCell="A4" zoomScale="70" zoomScaleNormal="70" workbookViewId="0">
      <selection activeCell="P30" sqref="P30"/>
    </sheetView>
  </sheetViews>
  <sheetFormatPr defaultRowHeight="22.8" x14ac:dyDescent="0.4"/>
  <cols>
    <col min="1" max="7" width="8.796875" style="27"/>
    <col min="8" max="8" width="13.3984375" style="27" bestFit="1" customWidth="1"/>
    <col min="9" max="9" width="11" style="27" bestFit="1" customWidth="1"/>
    <col min="10" max="10" width="8.796875" style="27"/>
    <col min="11" max="11" width="12" style="27" bestFit="1" customWidth="1"/>
    <col min="12" max="15" width="8.796875" style="27"/>
    <col min="16" max="16" width="11.5" style="27" bestFit="1" customWidth="1"/>
    <col min="17" max="18" width="8.796875" style="27"/>
    <col min="19" max="19" width="20.3984375" style="27" bestFit="1" customWidth="1"/>
    <col min="20" max="20" width="9" style="27" bestFit="1" customWidth="1"/>
    <col min="21" max="21" width="18.69921875" style="27" bestFit="1" customWidth="1"/>
    <col min="22" max="22" width="73.3984375" style="27" bestFit="1" customWidth="1"/>
    <col min="23" max="23" width="15.69921875" style="27" bestFit="1" customWidth="1"/>
    <col min="24" max="24" width="21.09765625" style="27" customWidth="1"/>
    <col min="25" max="25" width="101.69921875" style="27" bestFit="1" customWidth="1"/>
    <col min="26" max="26" width="13.69921875" style="27" bestFit="1" customWidth="1"/>
    <col min="27" max="16384" width="8.796875" style="27"/>
  </cols>
  <sheetData>
    <row r="19" spans="17:25" x14ac:dyDescent="0.4">
      <c r="Q19" s="67"/>
      <c r="R19" s="67"/>
      <c r="S19" s="67" t="s">
        <v>14</v>
      </c>
      <c r="T19" s="67"/>
      <c r="U19" s="67"/>
    </row>
    <row r="20" spans="17:25" x14ac:dyDescent="0.4">
      <c r="Q20" s="67"/>
      <c r="R20" s="67"/>
      <c r="S20" s="66" t="s">
        <v>17</v>
      </c>
      <c r="T20" s="67"/>
      <c r="U20" s="67"/>
    </row>
    <row r="21" spans="17:25" x14ac:dyDescent="0.4">
      <c r="Q21" s="67"/>
      <c r="R21" s="67"/>
      <c r="S21" s="66" t="s">
        <v>18</v>
      </c>
      <c r="T21" s="66"/>
      <c r="U21" s="66"/>
      <c r="V21" s="28"/>
      <c r="W21" s="28"/>
      <c r="Y21" s="28"/>
    </row>
    <row r="22" spans="17:25" x14ac:dyDescent="0.4">
      <c r="Q22" s="67"/>
      <c r="R22" s="67"/>
      <c r="S22" s="66" t="s">
        <v>19</v>
      </c>
      <c r="T22" s="66"/>
      <c r="U22" s="66"/>
      <c r="V22" s="28"/>
      <c r="W22" s="28"/>
      <c r="Y22" s="28"/>
    </row>
    <row r="23" spans="17:25" x14ac:dyDescent="0.4">
      <c r="Q23" s="67"/>
      <c r="R23" s="67"/>
      <c r="S23" s="66" t="s">
        <v>20</v>
      </c>
      <c r="T23" s="66"/>
      <c r="U23" s="66"/>
      <c r="V23" s="28"/>
      <c r="W23" s="28"/>
      <c r="Y23" s="28"/>
    </row>
    <row r="24" spans="17:25" x14ac:dyDescent="0.4">
      <c r="S24" s="28"/>
      <c r="T24" s="28"/>
      <c r="U24" s="28"/>
      <c r="V24" s="28"/>
      <c r="W24" s="28"/>
      <c r="Y24" s="28"/>
    </row>
    <row r="25" spans="17:25" x14ac:dyDescent="0.4">
      <c r="S25" s="28"/>
      <c r="T25" s="28"/>
      <c r="U25" s="28"/>
      <c r="V25" s="28"/>
      <c r="W25" s="28"/>
      <c r="X25" s="28"/>
      <c r="Y25" s="28"/>
    </row>
    <row r="26" spans="17:25" x14ac:dyDescent="0.4">
      <c r="S26" s="28"/>
      <c r="T26" s="28"/>
      <c r="U26" s="28"/>
      <c r="V26" s="28"/>
      <c r="W26" s="28"/>
      <c r="X26" s="28"/>
      <c r="Y26" s="28"/>
    </row>
    <row r="27" spans="17:25" x14ac:dyDescent="0.4">
      <c r="S27" s="28"/>
      <c r="T27" s="28"/>
      <c r="U27" s="28"/>
      <c r="V27" s="28"/>
      <c r="W27" s="70"/>
      <c r="X27" s="28"/>
      <c r="Y27" s="28"/>
    </row>
    <row r="28" spans="17:25" x14ac:dyDescent="0.4">
      <c r="S28" s="28"/>
      <c r="T28" s="28"/>
      <c r="U28" s="28"/>
      <c r="V28" s="28"/>
      <c r="W28" s="71"/>
      <c r="X28" s="71"/>
      <c r="Y28" s="28"/>
    </row>
    <row r="29" spans="17:25" x14ac:dyDescent="0.4">
      <c r="S29" s="28"/>
      <c r="T29" s="28"/>
      <c r="U29" s="28"/>
      <c r="V29" s="72"/>
      <c r="W29" s="71"/>
      <c r="X29" s="71"/>
      <c r="Y29" s="28"/>
    </row>
    <row r="30" spans="17:25" x14ac:dyDescent="0.4">
      <c r="S30" s="73"/>
      <c r="T30" s="28"/>
      <c r="U30" s="28"/>
      <c r="V30" s="28"/>
      <c r="W30" s="74"/>
      <c r="X30" s="28"/>
      <c r="Y30" s="28"/>
    </row>
    <row r="31" spans="17:25" x14ac:dyDescent="0.4">
      <c r="S31" s="28"/>
      <c r="T31" s="28"/>
      <c r="U31" s="28"/>
      <c r="V31" s="28"/>
      <c r="W31" s="28"/>
      <c r="X31" s="28"/>
      <c r="Y31" s="28"/>
    </row>
    <row r="32" spans="17:25" x14ac:dyDescent="0.4">
      <c r="S32" s="28"/>
      <c r="T32" s="28"/>
      <c r="U32" s="28"/>
      <c r="V32" s="28"/>
      <c r="W32" s="28"/>
      <c r="X32" s="28"/>
      <c r="Y32" s="28"/>
    </row>
    <row r="33" spans="9:25" x14ac:dyDescent="0.4">
      <c r="T33" s="28"/>
      <c r="U33" s="28"/>
      <c r="V33" s="28"/>
      <c r="W33" s="28"/>
      <c r="X33" s="28"/>
      <c r="Y33" s="28"/>
    </row>
    <row r="34" spans="9:25" x14ac:dyDescent="0.4">
      <c r="T34" s="28"/>
      <c r="U34" s="28"/>
      <c r="V34" s="28"/>
      <c r="W34" s="28"/>
      <c r="X34" s="28"/>
      <c r="Y34" s="28"/>
    </row>
    <row r="35" spans="9:25" x14ac:dyDescent="0.4">
      <c r="S35" s="28"/>
      <c r="T35" s="28"/>
      <c r="U35" s="28"/>
      <c r="V35" s="28"/>
      <c r="W35" s="28"/>
      <c r="X35" s="28"/>
      <c r="Y35" s="28"/>
    </row>
    <row r="36" spans="9:25" x14ac:dyDescent="0.4">
      <c r="S36" s="28"/>
      <c r="T36" s="28"/>
      <c r="U36" s="28"/>
      <c r="V36" s="28"/>
      <c r="W36" s="28"/>
      <c r="X36" s="28"/>
      <c r="Y36" s="28"/>
    </row>
    <row r="37" spans="9:25" x14ac:dyDescent="0.4">
      <c r="O37" s="107"/>
      <c r="P37" s="107"/>
      <c r="Q37" s="107"/>
      <c r="R37" s="107"/>
      <c r="S37" s="108"/>
      <c r="T37" s="108"/>
      <c r="U37" s="108"/>
      <c r="V37" s="108"/>
      <c r="W37" s="28"/>
      <c r="X37" s="28"/>
      <c r="Y37" s="28"/>
    </row>
    <row r="38" spans="9:25" x14ac:dyDescent="0.4">
      <c r="O38" s="107"/>
      <c r="P38" s="107"/>
      <c r="Q38" s="107"/>
      <c r="R38" s="107"/>
      <c r="S38" s="108"/>
      <c r="T38" s="108"/>
      <c r="U38" s="108"/>
      <c r="V38" s="107"/>
      <c r="W38" s="28"/>
      <c r="X38" s="28"/>
      <c r="Y38" s="70"/>
    </row>
    <row r="39" spans="9:25" x14ac:dyDescent="0.4">
      <c r="O39" s="107"/>
      <c r="P39" s="107"/>
      <c r="Q39" s="107"/>
      <c r="R39" s="107"/>
      <c r="S39" s="109"/>
      <c r="T39" s="108"/>
      <c r="U39" s="108"/>
      <c r="V39" s="108"/>
      <c r="W39" s="28"/>
      <c r="X39" s="28"/>
      <c r="Y39" s="28"/>
    </row>
    <row r="40" spans="9:25" x14ac:dyDescent="0.4">
      <c r="O40" s="107"/>
      <c r="P40" s="107"/>
      <c r="Q40" s="107"/>
      <c r="R40" s="107"/>
      <c r="S40" s="108"/>
      <c r="T40" s="108"/>
      <c r="U40" s="109"/>
      <c r="V40" s="108"/>
      <c r="W40" s="28"/>
      <c r="X40" s="28"/>
      <c r="Y40" s="28"/>
    </row>
    <row r="41" spans="9:25" x14ac:dyDescent="0.4">
      <c r="O41" s="107"/>
      <c r="P41" s="107"/>
      <c r="Q41" s="107"/>
      <c r="R41" s="107"/>
      <c r="S41" s="108"/>
      <c r="T41" s="108"/>
      <c r="U41" s="108"/>
      <c r="V41" s="108"/>
      <c r="W41" s="28"/>
      <c r="X41" s="28"/>
      <c r="Y41" s="28"/>
    </row>
    <row r="42" spans="9:25" x14ac:dyDescent="0.4">
      <c r="O42" s="107"/>
      <c r="P42" s="107"/>
      <c r="Q42" s="107"/>
      <c r="R42" s="107"/>
      <c r="S42" s="108"/>
      <c r="T42" s="108"/>
      <c r="U42" s="108"/>
      <c r="V42" s="108"/>
      <c r="W42" s="28"/>
      <c r="X42" s="28"/>
      <c r="Y42" s="70"/>
    </row>
    <row r="43" spans="9:25" x14ac:dyDescent="0.4">
      <c r="O43" s="107"/>
      <c r="P43" s="107"/>
      <c r="Q43" s="107"/>
      <c r="R43" s="107"/>
      <c r="S43" s="108"/>
      <c r="T43" s="108"/>
      <c r="U43" s="109"/>
      <c r="V43" s="108"/>
      <c r="W43" s="28"/>
      <c r="X43" s="28"/>
      <c r="Y43" s="28"/>
    </row>
    <row r="44" spans="9:25" x14ac:dyDescent="0.4">
      <c r="O44" s="107"/>
      <c r="P44" s="107"/>
      <c r="Q44" s="107"/>
      <c r="R44" s="107"/>
      <c r="S44" s="110"/>
      <c r="T44" s="108"/>
      <c r="U44" s="108"/>
      <c r="V44" s="108"/>
      <c r="W44" s="28"/>
      <c r="X44" s="28"/>
      <c r="Y44" s="28"/>
    </row>
    <row r="45" spans="9:25" x14ac:dyDescent="0.4">
      <c r="O45" s="107"/>
      <c r="P45" s="107"/>
      <c r="Q45" s="107"/>
      <c r="R45" s="107"/>
      <c r="S45" s="108"/>
      <c r="T45" s="108"/>
      <c r="U45" s="108"/>
      <c r="V45" s="108"/>
      <c r="W45" s="28"/>
      <c r="X45" s="28"/>
      <c r="Y45" s="28"/>
    </row>
    <row r="46" spans="9:25" x14ac:dyDescent="0.4">
      <c r="S46" s="28"/>
      <c r="T46" s="28"/>
      <c r="U46" s="28"/>
      <c r="V46" s="28"/>
      <c r="W46" s="70"/>
      <c r="X46" s="28"/>
      <c r="Y46" s="28"/>
    </row>
    <row r="47" spans="9:25" x14ac:dyDescent="0.4">
      <c r="K47" s="75"/>
      <c r="W47" s="75"/>
    </row>
    <row r="48" spans="9:25" x14ac:dyDescent="0.4">
      <c r="I48" s="75"/>
      <c r="U48" s="28"/>
    </row>
    <row r="49" spans="1:21" x14ac:dyDescent="0.4">
      <c r="U49" s="28"/>
    </row>
    <row r="50" spans="1:21" x14ac:dyDescent="0.4">
      <c r="U50" s="28"/>
    </row>
    <row r="51" spans="1:21" x14ac:dyDescent="0.4">
      <c r="U51" s="28"/>
    </row>
    <row r="52" spans="1:21" x14ac:dyDescent="0.4">
      <c r="U52" s="28"/>
    </row>
    <row r="53" spans="1:21" x14ac:dyDescent="0.4">
      <c r="U53" s="28"/>
    </row>
    <row r="54" spans="1:21" x14ac:dyDescent="0.4">
      <c r="U54" s="28"/>
    </row>
    <row r="55" spans="1:21" x14ac:dyDescent="0.4">
      <c r="U55" s="28"/>
    </row>
    <row r="56" spans="1:21" x14ac:dyDescent="0.4">
      <c r="A56" s="28"/>
      <c r="B56" s="28"/>
      <c r="C56" s="28"/>
      <c r="D56" s="28"/>
      <c r="E56" s="28"/>
      <c r="F56" s="28"/>
      <c r="G56" s="28"/>
      <c r="H56" s="28"/>
      <c r="I56" s="28"/>
      <c r="J56" s="28"/>
      <c r="U56" s="28"/>
    </row>
    <row r="57" spans="1:21" x14ac:dyDescent="0.4">
      <c r="A57" s="28"/>
      <c r="B57" s="28"/>
      <c r="C57" s="28"/>
      <c r="D57" s="28"/>
      <c r="E57" s="28"/>
      <c r="F57" s="28"/>
      <c r="G57" s="28"/>
      <c r="H57" s="28"/>
      <c r="I57" s="28"/>
      <c r="J57" s="28"/>
      <c r="U57" s="28"/>
    </row>
    <row r="58" spans="1:21" x14ac:dyDescent="0.4">
      <c r="A58" s="28"/>
      <c r="B58" s="28"/>
      <c r="C58" s="28"/>
      <c r="D58" s="28"/>
      <c r="E58" s="28"/>
      <c r="F58" s="28"/>
      <c r="G58" s="28"/>
      <c r="H58" s="28"/>
      <c r="I58" s="28"/>
      <c r="J58" s="28"/>
      <c r="U58" s="28"/>
    </row>
    <row r="59" spans="1:21" x14ac:dyDescent="0.4">
      <c r="A59" s="28"/>
      <c r="B59" s="28"/>
      <c r="C59" s="28"/>
      <c r="D59" s="28"/>
      <c r="E59" s="28"/>
      <c r="F59" s="28"/>
      <c r="G59" s="28"/>
      <c r="H59" s="28"/>
      <c r="I59" s="28"/>
      <c r="J59" s="28"/>
      <c r="U59" s="28"/>
    </row>
    <row r="60" spans="1:21" x14ac:dyDescent="0.4">
      <c r="A60" s="28"/>
      <c r="B60" s="28"/>
      <c r="C60" s="28"/>
      <c r="D60" s="28"/>
      <c r="E60" s="28"/>
      <c r="F60" s="28"/>
      <c r="G60" s="28"/>
      <c r="H60" s="28"/>
      <c r="I60" s="28"/>
      <c r="J60" s="28"/>
      <c r="U60" s="28"/>
    </row>
    <row r="61" spans="1:21" x14ac:dyDescent="0.4">
      <c r="A61" s="28"/>
      <c r="B61" s="28"/>
      <c r="C61" s="28"/>
      <c r="D61" s="28"/>
      <c r="E61" s="28"/>
      <c r="F61" s="28"/>
      <c r="G61" s="28"/>
      <c r="H61" s="28"/>
      <c r="I61" s="28"/>
      <c r="J61" s="28"/>
      <c r="U61" s="28"/>
    </row>
    <row r="62" spans="1:21" x14ac:dyDescent="0.4">
      <c r="A62" s="28"/>
      <c r="B62" s="28"/>
      <c r="C62" s="28"/>
      <c r="D62" s="28"/>
      <c r="E62" s="28"/>
      <c r="F62" s="28"/>
      <c r="G62" s="28"/>
      <c r="H62" s="28"/>
      <c r="I62" s="28"/>
      <c r="J62" s="28"/>
      <c r="U62" s="28"/>
    </row>
    <row r="63" spans="1:21" x14ac:dyDescent="0.4">
      <c r="A63" s="28"/>
      <c r="B63" s="28"/>
      <c r="C63" s="28"/>
      <c r="D63" s="28"/>
      <c r="E63" s="28"/>
      <c r="F63" s="28"/>
      <c r="G63" s="28"/>
      <c r="H63" s="28"/>
      <c r="I63" s="28"/>
      <c r="J63" s="28"/>
      <c r="U63" s="28"/>
    </row>
    <row r="64" spans="1:21" x14ac:dyDescent="0.4">
      <c r="A64" s="28"/>
      <c r="B64" s="28"/>
      <c r="C64" s="28"/>
      <c r="D64" s="28"/>
      <c r="E64" s="28"/>
      <c r="F64" s="28"/>
      <c r="G64" s="28"/>
      <c r="H64" s="28"/>
      <c r="I64" s="28"/>
      <c r="J64" s="28"/>
    </row>
    <row r="65" spans="1:10" x14ac:dyDescent="0.4">
      <c r="A65" s="28"/>
      <c r="B65" s="28"/>
      <c r="C65" s="28"/>
      <c r="D65" s="28"/>
      <c r="E65" s="28"/>
      <c r="F65" s="28"/>
      <c r="G65" s="28"/>
      <c r="H65" s="28"/>
      <c r="I65" s="28"/>
      <c r="J65" s="28"/>
    </row>
    <row r="66" spans="1:10" x14ac:dyDescent="0.4">
      <c r="A66" s="28"/>
      <c r="B66" s="28"/>
      <c r="C66" s="28"/>
      <c r="D66" s="28"/>
      <c r="E66" s="28"/>
      <c r="F66" s="28"/>
      <c r="G66" s="28"/>
      <c r="H66" s="28"/>
      <c r="I66" s="28"/>
      <c r="J66" s="28"/>
    </row>
    <row r="67" spans="1:10" x14ac:dyDescent="0.4">
      <c r="A67" s="28"/>
      <c r="B67" s="28"/>
    </row>
    <row r="68" spans="1:10" x14ac:dyDescent="0.4">
      <c r="A68" s="28"/>
      <c r="B68" s="28"/>
    </row>
    <row r="69" spans="1:10" x14ac:dyDescent="0.4">
      <c r="A69" s="28"/>
      <c r="B69" s="28"/>
    </row>
    <row r="70" spans="1:10" x14ac:dyDescent="0.4">
      <c r="A70" s="28"/>
      <c r="B70" s="28"/>
    </row>
    <row r="71" spans="1:10" x14ac:dyDescent="0.4">
      <c r="A71" s="28"/>
      <c r="B71" s="28"/>
    </row>
    <row r="72" spans="1:10" x14ac:dyDescent="0.4">
      <c r="A72" s="28"/>
      <c r="B72" s="28"/>
    </row>
    <row r="73" spans="1:10" x14ac:dyDescent="0.4">
      <c r="A73" s="28"/>
      <c r="B73" s="28"/>
    </row>
    <row r="74" spans="1:10" x14ac:dyDescent="0.4">
      <c r="A74" s="28"/>
      <c r="B74" s="28"/>
    </row>
    <row r="75" spans="1:10" x14ac:dyDescent="0.4">
      <c r="A75" s="28"/>
      <c r="B75" s="28"/>
    </row>
    <row r="76" spans="1:10" x14ac:dyDescent="0.4">
      <c r="A76" s="28"/>
      <c r="B76" s="28"/>
    </row>
    <row r="77" spans="1:10" x14ac:dyDescent="0.4">
      <c r="A77" s="28"/>
      <c r="B77" s="28"/>
    </row>
    <row r="78" spans="1:10" x14ac:dyDescent="0.4">
      <c r="A78" s="28"/>
      <c r="B78" s="28"/>
    </row>
    <row r="79" spans="1:10" x14ac:dyDescent="0.4">
      <c r="A79" s="28"/>
      <c r="B79" s="28"/>
    </row>
    <row r="80" spans="1:10" x14ac:dyDescent="0.4">
      <c r="A80" s="28"/>
      <c r="B80" s="28"/>
    </row>
    <row r="81" spans="1:10" x14ac:dyDescent="0.4">
      <c r="A81" s="28"/>
      <c r="B81" s="28"/>
    </row>
    <row r="82" spans="1:10" x14ac:dyDescent="0.4">
      <c r="A82" s="28"/>
      <c r="B82" s="28"/>
    </row>
    <row r="83" spans="1:10" x14ac:dyDescent="0.4">
      <c r="A83" s="28"/>
      <c r="B83" s="28"/>
    </row>
    <row r="84" spans="1:10" x14ac:dyDescent="0.4">
      <c r="A84" s="28"/>
      <c r="B84" s="28"/>
    </row>
    <row r="85" spans="1:10" x14ac:dyDescent="0.4">
      <c r="A85" s="28"/>
      <c r="B85" s="28"/>
    </row>
    <row r="86" spans="1:10" x14ac:dyDescent="0.4">
      <c r="A86" s="28"/>
      <c r="B86" s="28"/>
    </row>
    <row r="87" spans="1:10" x14ac:dyDescent="0.4">
      <c r="A87" s="28"/>
      <c r="B87" s="28"/>
    </row>
    <row r="88" spans="1:10" x14ac:dyDescent="0.4">
      <c r="A88" s="28"/>
      <c r="B88" s="28"/>
    </row>
    <row r="89" spans="1:10" x14ac:dyDescent="0.4">
      <c r="A89" s="28"/>
      <c r="B89" s="28"/>
    </row>
    <row r="90" spans="1:10" x14ac:dyDescent="0.4">
      <c r="A90" s="28"/>
      <c r="B90" s="28"/>
    </row>
    <row r="91" spans="1:10" x14ac:dyDescent="0.4">
      <c r="A91" s="28"/>
      <c r="B91" s="28"/>
    </row>
    <row r="92" spans="1:10" x14ac:dyDescent="0.4">
      <c r="A92" s="28"/>
      <c r="B92" s="28"/>
      <c r="C92" s="28"/>
      <c r="D92" s="28"/>
      <c r="E92" s="28"/>
      <c r="F92" s="28"/>
      <c r="G92" s="28"/>
      <c r="H92" s="28"/>
      <c r="I92" s="28"/>
      <c r="J92" s="28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FDD64-6306-4B19-8926-4BC957EFA54F}">
  <dimension ref="J20:S69"/>
  <sheetViews>
    <sheetView rightToLeft="1" zoomScale="85" zoomScaleNormal="85" workbookViewId="0">
      <selection activeCell="J35" sqref="J35"/>
    </sheetView>
  </sheetViews>
  <sheetFormatPr defaultRowHeight="13.8" x14ac:dyDescent="0.25"/>
  <cols>
    <col min="16" max="16" width="17" customWidth="1"/>
  </cols>
  <sheetData>
    <row r="20" spans="16:19" x14ac:dyDescent="0.25">
      <c r="P20" s="29"/>
    </row>
    <row r="26" spans="16:19" x14ac:dyDescent="0.25">
      <c r="S26" s="29"/>
    </row>
    <row r="32" spans="16:19" x14ac:dyDescent="0.25">
      <c r="S32" s="30"/>
    </row>
    <row r="64" spans="11:11" x14ac:dyDescent="0.25">
      <c r="K64" s="1"/>
    </row>
    <row r="69" spans="10:10" x14ac:dyDescent="0.25">
      <c r="J69" s="2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A677B-3768-4C62-8FD1-2D9E6264F451}">
  <dimension ref="N33:R65"/>
  <sheetViews>
    <sheetView rightToLeft="1" workbookViewId="0">
      <selection activeCell="P26" sqref="P26"/>
    </sheetView>
  </sheetViews>
  <sheetFormatPr defaultRowHeight="13.8" x14ac:dyDescent="0.25"/>
  <cols>
    <col min="2" max="2" width="8.796875" customWidth="1"/>
    <col min="17" max="17" width="12" bestFit="1" customWidth="1"/>
    <col min="18" max="18" width="11" bestFit="1" customWidth="1"/>
  </cols>
  <sheetData>
    <row r="33" spans="14:18" x14ac:dyDescent="0.25">
      <c r="N33" s="1"/>
    </row>
    <row r="34" spans="14:18" x14ac:dyDescent="0.25">
      <c r="N34" s="2"/>
    </row>
    <row r="35" spans="14:18" x14ac:dyDescent="0.25">
      <c r="N35" s="3"/>
    </row>
    <row r="38" spans="14:18" x14ac:dyDescent="0.25">
      <c r="N38" s="3"/>
    </row>
    <row r="40" spans="14:18" s="7" customFormat="1" x14ac:dyDescent="0.25"/>
    <row r="47" spans="14:18" x14ac:dyDescent="0.25">
      <c r="R47" s="1"/>
    </row>
    <row r="51" spans="18:18" x14ac:dyDescent="0.25">
      <c r="R51" s="3"/>
    </row>
    <row r="63" spans="18:18" x14ac:dyDescent="0.25">
      <c r="R63" s="3"/>
    </row>
    <row r="65" spans="18:18" x14ac:dyDescent="0.25">
      <c r="R65" s="10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17</vt:i4>
      </vt:variant>
    </vt:vector>
  </HeadingPairs>
  <TitlesOfParts>
    <vt:vector size="17" baseType="lpstr">
      <vt:lpstr>פתיח</vt:lpstr>
      <vt:lpstr>מושגים</vt:lpstr>
      <vt:lpstr>ש 4</vt:lpstr>
      <vt:lpstr>ריביות</vt:lpstr>
      <vt:lpstr>FV</vt:lpstr>
      <vt:lpstr>שלושה בנקים</vt:lpstr>
      <vt:lpstr>ש 3</vt:lpstr>
      <vt:lpstr>ש 18</vt:lpstr>
      <vt:lpstr>קפיצות</vt:lpstr>
      <vt:lpstr>ש 1</vt:lpstr>
      <vt:lpstr>שלוש חלופות</vt:lpstr>
      <vt:lpstr>השוואה</vt:lpstr>
      <vt:lpstr>תרגול עצמי</vt:lpstr>
      <vt:lpstr>ש 16</vt:lpstr>
      <vt:lpstr>ש 12</vt:lpstr>
      <vt:lpstr>שפיצר</vt:lpstr>
      <vt:lpstr>ש 14 קיקי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משתמש</dc:creator>
  <cp:lastModifiedBy>roy idan</cp:lastModifiedBy>
  <dcterms:created xsi:type="dcterms:W3CDTF">2015-06-05T18:19:34Z</dcterms:created>
  <dcterms:modified xsi:type="dcterms:W3CDTF">2026-06-10T12:56:56Z</dcterms:modified>
</cp:coreProperties>
</file>