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לימודיות 2026\סמסטר ב\תקשורת- סטטיסטיקה למנהלים\לימודיה 2\"/>
    </mc:Choice>
  </mc:AlternateContent>
  <xr:revisionPtr revIDLastSave="0" documentId="13_ncr:1_{AB729455-CFF3-469C-9FC7-5752024B902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חשוב" sheetId="5" r:id="rId1"/>
    <sheet name="ממוצע בטבלה" sheetId="2" r:id="rId2"/>
    <sheet name="ממוצע משוקלל" sheetId="1" r:id="rId3"/>
    <sheet name="צורות התפלגות" sheetId="3" r:id="rId4"/>
    <sheet name="רשימת מספרים- דאטא אנליסט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2" l="1"/>
  <c r="I64" i="2" s="1"/>
  <c r="N12" i="2"/>
  <c r="L13" i="2"/>
  <c r="L14" i="2" s="1"/>
</calcChain>
</file>

<file path=xl/sharedStrings.xml><?xml version="1.0" encoding="utf-8"?>
<sst xmlns="http://schemas.openxmlformats.org/spreadsheetml/2006/main" count="43" uniqueCount="41">
  <si>
    <t xml:space="preserve">חוק: </t>
  </si>
  <si>
    <t>תמיד כשנקבל טבלה נבצע 3 צעדים:
1. נחשב את N (סכום עמודת f)
2. נוסיף עמודה של אחוזים %f לפי f/N (שכיחות באחוזים)
3. נוסיף עמודה של אחוזים מצטברים%F  
בדיקה: ס"ה כל עמודה תמיד 100%</t>
  </si>
  <si>
    <t>X</t>
  </si>
  <si>
    <t>f</t>
  </si>
  <si>
    <r>
      <rPr>
        <sz val="13"/>
        <color rgb="FFFF0000"/>
        <rFont val="Arial"/>
        <family val="2"/>
        <scheme val="minor"/>
      </rPr>
      <t>f /</t>
    </r>
    <r>
      <rPr>
        <sz val="13"/>
        <color theme="1"/>
        <rFont val="Arial"/>
        <family val="2"/>
        <scheme val="minor"/>
      </rPr>
      <t xml:space="preserve"> </t>
    </r>
    <r>
      <rPr>
        <sz val="13"/>
        <color rgb="FF0070C0"/>
        <rFont val="Arial"/>
        <family val="2"/>
        <scheme val="minor"/>
      </rPr>
      <t>N</t>
    </r>
  </si>
  <si>
    <t>F%</t>
  </si>
  <si>
    <t>מספר כוסות הקפה</t>
  </si>
  <si>
    <t>מספר עובדים</t>
  </si>
  <si>
    <t>באחוזים</t>
  </si>
  <si>
    <t>אחוזים מצטברים</t>
  </si>
  <si>
    <t>ס"ה</t>
  </si>
  <si>
    <t>בדיקה</t>
  </si>
  <si>
    <t>חוק</t>
  </si>
  <si>
    <t>N</t>
  </si>
  <si>
    <t xml:space="preserve">במצב של טבלה, למציאת השכיח נסתכל 
היכן השכיחות f הכי גדולה,
ובאותה שורה ניגש לעמודת X </t>
  </si>
  <si>
    <t>השכיחות הכי גדולה 826 לכן השכיח הוא 1  (מעמודת X)</t>
  </si>
  <si>
    <t xml:space="preserve">תמיד למציאת החציון נבדוק בעמודה שבנינו של האחוזים המצטברים היכן יש 50% לראשונה מלמעלה. באותה שורה, מעמודת X יהיה החציון.  </t>
  </si>
  <si>
    <t xml:space="preserve">באותה שורה, מעמודת X יהיה החציון </t>
  </si>
  <si>
    <t>הממוצע</t>
  </si>
  <si>
    <t>חוקים:</t>
  </si>
  <si>
    <t>מבין שכיח, חציון, ממוצע- אם כולם שווים אז צורת ההתפלגות סימטרית חד שיאית (פעמון)</t>
  </si>
  <si>
    <t>תשובה</t>
  </si>
  <si>
    <t>שכיח</t>
  </si>
  <si>
    <t>חציון</t>
  </si>
  <si>
    <t>ממוצע</t>
  </si>
  <si>
    <t>הממוצע הכי גדול לכן זנב ימני</t>
  </si>
  <si>
    <t>מבין שכיח, חציון, ממוצע- אם הממוצע הכי גדול אז צורת ההתפלגות זנב ימני (א-סימטרית ימנית)</t>
  </si>
  <si>
    <t>מבין שכיח, חציון, ממוצע- אם הממוצע הכי קטן אז צורת ההתפלגות זנב שמאלי (א-סימטרית שמאלית)</t>
  </si>
  <si>
    <t>גברים</t>
  </si>
  <si>
    <t>נשים</t>
  </si>
  <si>
    <t>n=15</t>
  </si>
  <si>
    <t>n=13</t>
  </si>
  <si>
    <t>ממוצע 400</t>
  </si>
  <si>
    <t>ממוצע 370</t>
  </si>
  <si>
    <t>מספר ילדים במשפחה</t>
  </si>
  <si>
    <t>הוצאה חודשית (ש"ח)</t>
  </si>
  <si>
    <t>חוק: ממוצע משוקלל עדיף לחשב עם המחשבון הרגיל</t>
  </si>
  <si>
    <t>איזה אחוז שותים לכל היותר כוס קפה 1 ?</t>
  </si>
  <si>
    <t>איזה אחוז שותים לפחות 4 כוסות קפה ?</t>
  </si>
  <si>
    <t>איזה אחוז שותים בדיוק 3 כוסות קפה ?</t>
  </si>
  <si>
    <t>חוק: כשנקבל סדרת מספרים (בשורה או בעמודה) כלומר לא מדובר בטבלה של x ו f תמיד נריץ דאטה אנליסיס וגם תמיד mode.mult כדי לקבל 2 שכיחים (במידה ויש שני שכיחים)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</si>
</sst>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3"/>
      <color rgb="FFFF0000"/>
      <name val="Arial"/>
      <family val="2"/>
      <scheme val="minor"/>
    </font>
    <font>
      <sz val="13"/>
      <color rgb="FF0070C0"/>
      <name val="Arial"/>
      <family val="2"/>
      <scheme val="minor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sz val="16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24"/>
      <color rgb="FFFF0000"/>
      <name val="Arial"/>
      <family val="2"/>
      <scheme val="minor"/>
    </font>
    <font>
      <sz val="22"/>
      <color rgb="FF9C0006"/>
      <name val="Arial"/>
      <family val="2"/>
      <charset val="177"/>
      <scheme val="minor"/>
    </font>
    <font>
      <sz val="18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99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0" fillId="8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10" fontId="2" fillId="4" borderId="5" xfId="1" applyNumberFormat="1" applyFont="1" applyFill="1" applyBorder="1" applyAlignment="1">
      <alignment horizontal="center" vertical="center"/>
    </xf>
    <xf numFmtId="10" fontId="2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2" fillId="3" borderId="5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7" borderId="0" xfId="2" applyFill="1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top"/>
    </xf>
    <xf numFmtId="0" fontId="0" fillId="7" borderId="0" xfId="0" applyFill="1"/>
    <xf numFmtId="0" fontId="9" fillId="7" borderId="7" xfId="2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3" fillId="3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0" fillId="0" borderId="0" xfId="0" applyFill="1" applyBorder="1" applyAlignment="1"/>
    <xf numFmtId="0" fontId="12" fillId="0" borderId="0" xfId="0" applyFont="1" applyAlignment="1">
      <alignment horizontal="center" vertical="center"/>
    </xf>
    <xf numFmtId="0" fontId="10" fillId="0" borderId="0" xfId="3" applyFill="1"/>
    <xf numFmtId="0" fontId="0" fillId="0" borderId="0" xfId="0" applyBorder="1"/>
    <xf numFmtId="0" fontId="15" fillId="0" borderId="0" xfId="0" applyFont="1" applyFill="1" applyBorder="1" applyAlignment="1">
      <alignment horizontal="centerContinuous"/>
    </xf>
    <xf numFmtId="0" fontId="11" fillId="9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 xr:uid="{C7750322-AAC7-4077-82D8-A282E10847B4}"/>
    <cellStyle name="Percent" xfId="1" builtinId="5"/>
    <cellStyle name="רע" xfId="3" builtinId="27"/>
  </cellStyles>
  <dxfs count="0"/>
  <tableStyles count="1" defaultTableStyle="TableStyleMedium2" defaultPivotStyle="PivotStyleLight16">
    <tableStyle name="Invisible" pivot="0" table="0" count="0" xr9:uid="{FC0ADCF1-D136-4160-A7D1-7B7A5D57D417}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8" Type="http://schemas.openxmlformats.org/officeDocument/2006/relationships/image" Target="../media/image5.png"/><Relationship Id="rId3" Type="http://schemas.openxmlformats.org/officeDocument/2006/relationships/image" Target="../media/image4.png"/><Relationship Id="rId21" Type="http://schemas.openxmlformats.org/officeDocument/2006/relationships/image" Target="../media/image8.png"/><Relationship Id="rId17" Type="http://schemas.openxmlformats.org/officeDocument/2006/relationships/image" Target="NULL"/><Relationship Id="rId2" Type="http://schemas.openxmlformats.org/officeDocument/2006/relationships/image" Target="../media/image3.png"/><Relationship Id="rId20" Type="http://schemas.openxmlformats.org/officeDocument/2006/relationships/image" Target="../media/image7.png"/><Relationship Id="rId1" Type="http://schemas.openxmlformats.org/officeDocument/2006/relationships/image" Target="../media/image2.png"/><Relationship Id="rId19" Type="http://schemas.openxmlformats.org/officeDocument/2006/relationships/image" Target="../media/image6.png"/><Relationship Id="rId4" Type="http://schemas.openxmlformats.org/officeDocument/2006/relationships/customXml" Target="../ink/ink1.xml"/><Relationship Id="rId22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8.png"/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8.png"/><Relationship Id="rId1" Type="http://schemas.openxmlformats.org/officeDocument/2006/relationships/image" Target="../media/image12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68580</xdr:rowOff>
    </xdr:from>
    <xdr:to>
      <xdr:col>18</xdr:col>
      <xdr:colOff>106680</xdr:colOff>
      <xdr:row>65</xdr:row>
      <xdr:rowOff>160020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BBE43274-3BB6-4E8F-9A54-762FB9597AC4}"/>
            </a:ext>
          </a:extLst>
        </xdr:cNvPr>
        <xdr:cNvSpPr txBox="1"/>
      </xdr:nvSpPr>
      <xdr:spPr>
        <a:xfrm>
          <a:off x="10974278280" y="68580"/>
          <a:ext cx="12077700" cy="1165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he-IL" sz="1800">
            <a:solidFill>
              <a:srgbClr val="92D050"/>
            </a:solidFill>
          </a:endParaRPr>
        </a:p>
        <a:p>
          <a:pPr algn="r" rtl="1"/>
          <a:r>
            <a:rPr lang="he-IL" sz="1800">
              <a:solidFill>
                <a:srgbClr val="00B050"/>
              </a:solidFill>
            </a:rPr>
            <a:t>רועי עידן- מתרגל רשמי מטעם אגודת הסטודנטים בסטטיסטיקה של תקשורת בכל 4 השנים האחרונות: </a:t>
          </a:r>
          <a:br>
            <a:rPr lang="en-US" sz="1800">
              <a:solidFill>
                <a:srgbClr val="00B050"/>
              </a:solidFill>
            </a:rPr>
          </a:br>
          <a:r>
            <a:rPr lang="he-IL" sz="1800">
              <a:solidFill>
                <a:srgbClr val="00B050"/>
              </a:solidFill>
            </a:rPr>
            <a:t>🎓2025    2024 2023 2022  </a:t>
          </a:r>
          <a:br>
            <a:rPr lang="en-US" sz="1800">
              <a:solidFill>
                <a:srgbClr val="00B050"/>
              </a:solidFill>
            </a:rPr>
          </a:br>
          <a:br>
            <a:rPr lang="en-US" sz="1800">
              <a:solidFill>
                <a:srgbClr val="00B050"/>
              </a:solidFill>
            </a:rPr>
          </a:br>
          <a:r>
            <a:rPr lang="he-IL" sz="2000">
              <a:solidFill>
                <a:srgbClr val="00B050"/>
              </a:solidFill>
            </a:rPr>
            <a:t>🔗רועי עידן- 16 שנים של תגבורים רשמיים בקורסי הסטטיסטיקה מטעם אגודת הסטודנטים. 🏆</a:t>
          </a:r>
          <a:br>
            <a:rPr lang="en-US" sz="2000">
              <a:solidFill>
                <a:srgbClr val="00B050"/>
              </a:solidFill>
            </a:rPr>
          </a:br>
          <a:br>
            <a:rPr lang="en-US" sz="1800"/>
          </a:br>
          <a:br>
            <a:rPr lang="en-US" sz="1800"/>
          </a:br>
          <a:r>
            <a:rPr lang="he-IL" sz="1800"/>
            <a:t>היום בלימודיה מס</a:t>
          </a:r>
          <a:r>
            <a:rPr lang="en-US" sz="1800"/>
            <a:t>'</a:t>
          </a:r>
          <a:r>
            <a:rPr lang="he-IL" sz="1800"/>
            <a:t> 2 אנחנו</a:t>
          </a:r>
          <a:r>
            <a:rPr lang="he-IL" sz="1800" baseline="0"/>
            <a:t> נלמד על ממוצע, ממוצע משוקלל, צורות התפלגות, דאטא אנליסיס.</a:t>
          </a:r>
          <a:br>
            <a:rPr lang="en-US" sz="1800" baseline="0"/>
          </a:br>
          <a:r>
            <a:rPr lang="he-IL" sz="1800" baseline="0"/>
            <a:t>ההספק שונה בין הכיתות- נלך לפי הכיתה שהספיקה פחות. </a:t>
          </a:r>
          <a:br>
            <a:rPr lang="en-US" sz="1800" baseline="0"/>
          </a:br>
          <a:r>
            <a:rPr lang="he-IL" sz="1800" baseline="0"/>
            <a:t>בכיתה לעיתים החומר נראה עמוס ומלחיץ- כי מלמדים הרבה דברים שהם לצורך הבנה, ידע והשכלה כלליים. </a:t>
          </a:r>
        </a:p>
        <a:p>
          <a:pPr algn="r" rtl="1"/>
          <a:r>
            <a:rPr lang="he-IL" sz="1800" baseline="0"/>
            <a:t>אם לומדים רק את מה שחשוב למבחן עצמו נשארים עם מעט חומר בכל נושא ונושא.</a:t>
          </a:r>
          <a:br>
            <a:rPr lang="en-US" sz="1800" baseline="0"/>
          </a:br>
          <a:r>
            <a:rPr lang="he-IL" sz="1800" baseline="0"/>
            <a:t> </a:t>
          </a:r>
        </a:p>
        <a:p>
          <a:pPr algn="r" rtl="1"/>
          <a:r>
            <a:rPr lang="he-IL" sz="1800" baseline="0"/>
            <a:t>בפועל השאלות במבחנים הן די קצרות ופשוטות. כל שאלה 4 נקודות בלבד- 25 שאלות.  </a:t>
          </a:r>
          <a:br>
            <a:rPr lang="en-US" sz="1800" baseline="0"/>
          </a:br>
          <a:r>
            <a:rPr lang="he-IL" sz="1800" baseline="0"/>
            <a:t>במועד א שנה שעברה הציונים היו טובים ממש.</a:t>
          </a:r>
          <a:br>
            <a:rPr lang="en-US" sz="1800"/>
          </a:br>
          <a:endParaRPr lang="he-IL" sz="1800"/>
        </a:p>
        <a:p>
          <a:pPr algn="r" rtl="1"/>
          <a:endParaRPr lang="he-IL" sz="1800" i="1"/>
        </a:p>
        <a:p>
          <a:pPr algn="r" rtl="1"/>
          <a:r>
            <a:rPr lang="he-IL" sz="1800">
              <a:solidFill>
                <a:srgbClr val="FF0000"/>
              </a:solidFill>
            </a:rPr>
            <a:t>להצטרפות לקבוצת הווטסאפ להכנה</a:t>
          </a:r>
          <a:r>
            <a:rPr lang="he-IL" sz="1800" baseline="0">
              <a:solidFill>
                <a:srgbClr val="FF0000"/>
              </a:solidFill>
            </a:rPr>
            <a:t> וליווי למבחן בסטטיסטיקה למנהלים: </a:t>
          </a:r>
        </a:p>
        <a:p>
          <a:pPr algn="r" rtl="1"/>
          <a:r>
            <a:rPr lang="he-IL" sz="1800">
              <a:solidFill>
                <a:srgbClr val="FF0000"/>
              </a:solidFill>
            </a:rPr>
            <a:t> </a:t>
          </a:r>
          <a:r>
            <a:rPr lang="en-US" sz="1800">
              <a:solidFill>
                <a:srgbClr val="FF0000"/>
              </a:solidFill>
            </a:rPr>
            <a:t>‏ https://chat.whatsapp.com/HkRmeAwJ3wsIRR2fNTsMrJ?mode=gi_t</a:t>
          </a:r>
          <a:endParaRPr lang="he-IL" sz="1800">
            <a:solidFill>
              <a:srgbClr val="FF0000"/>
            </a:solidFill>
          </a:endParaRPr>
        </a:p>
        <a:p>
          <a:pPr algn="r" rtl="1"/>
          <a:endParaRPr lang="he-IL" sz="1800">
            <a:solidFill>
              <a:srgbClr val="FF0000"/>
            </a:solidFill>
          </a:endParaRPr>
        </a:p>
        <a:p>
          <a:pPr algn="r" rtl="1"/>
          <a:r>
            <a:rPr lang="he-IL" sz="1800">
              <a:solidFill>
                <a:srgbClr val="00B050"/>
              </a:solidFill>
            </a:rPr>
            <a:t>בלימודיה הקודמת </a:t>
          </a:r>
          <a:br>
            <a:rPr lang="en-US" sz="1800">
              <a:solidFill>
                <a:srgbClr val="00B050"/>
              </a:solidFill>
            </a:rPr>
          </a:br>
          <a:r>
            <a:rPr lang="he-IL" sz="1800">
              <a:solidFill>
                <a:srgbClr val="00B050"/>
              </a:solidFill>
            </a:rPr>
            <a:t>פתרנו 7 שאלות ממועד א 2025 של תקשורת (המבחן האחרון), </a:t>
          </a:r>
          <a:br>
            <a:rPr lang="en-US" sz="1800">
              <a:solidFill>
                <a:srgbClr val="00B050"/>
              </a:solidFill>
            </a:rPr>
          </a:br>
          <a:r>
            <a:rPr lang="he-IL" sz="1800">
              <a:solidFill>
                <a:srgbClr val="00B050"/>
              </a:solidFill>
            </a:rPr>
            <a:t>למדנו הכל מ 0 ויישרנו קו עם הכיתה. 100%</a:t>
          </a:r>
          <a:br>
            <a:rPr lang="en-US" sz="1800">
              <a:solidFill>
                <a:srgbClr val="00B050"/>
              </a:solidFill>
            </a:rPr>
          </a:br>
          <a:r>
            <a:rPr lang="he-IL" sz="1800">
              <a:solidFill>
                <a:srgbClr val="00B050"/>
              </a:solidFill>
            </a:rPr>
            <a:t> חינם: קישור להקלטה + מערך השיעור: </a:t>
          </a:r>
          <a:r>
            <a:rPr lang="en-US" sz="1800">
              <a:solidFill>
                <a:srgbClr val="00B050"/>
              </a:solidFill>
            </a:rPr>
            <a:t>https://roy-idan.co.il/t65z</a:t>
          </a:r>
          <a:endParaRPr lang="he-IL" sz="1800">
            <a:solidFill>
              <a:srgbClr val="00B050"/>
            </a:solidFill>
          </a:endParaRPr>
        </a:p>
        <a:p>
          <a:pPr algn="r" rtl="1"/>
          <a:endParaRPr lang="he-IL" sz="1800"/>
        </a:p>
        <a:p>
          <a:pPr algn="r" rtl="1"/>
          <a:r>
            <a:rPr lang="he-IL" sz="1800">
              <a:solidFill>
                <a:srgbClr val="00B0F0"/>
              </a:solidFill>
            </a:rPr>
            <a:t>100% חינם: 5 סרטונים שיסדרו לכם את הראש וירגיעו אתכם- זה כל כך קל ופשוט:</a:t>
          </a:r>
          <a:br>
            <a:rPr lang="en-US" sz="1800">
              <a:solidFill>
                <a:srgbClr val="00B0F0"/>
              </a:solidFill>
            </a:rPr>
          </a:br>
          <a:br>
            <a:rPr lang="en-US" sz="1800">
              <a:solidFill>
                <a:srgbClr val="00B0F0"/>
              </a:solidFill>
            </a:rPr>
          </a:br>
          <a:r>
            <a:rPr lang="he-IL" sz="1800">
              <a:solidFill>
                <a:srgbClr val="00B0F0"/>
              </a:solidFill>
            </a:rPr>
            <a:t>סרטון מתנה 1 מ 5 - סוגי משתנים: </a:t>
          </a:r>
          <a:r>
            <a:rPr lang="en-US" sz="1800">
              <a:solidFill>
                <a:srgbClr val="00B0F0"/>
              </a:solidFill>
            </a:rPr>
            <a:t>https://roy-idan.co.il/naxh</a:t>
          </a:r>
          <a:br>
            <a:rPr lang="en-US" sz="1800">
              <a:solidFill>
                <a:srgbClr val="00B0F0"/>
              </a:solidFill>
            </a:rPr>
          </a:br>
          <a:br>
            <a:rPr lang="en-US" sz="1800">
              <a:solidFill>
                <a:srgbClr val="00B0F0"/>
              </a:solidFill>
            </a:rPr>
          </a:br>
          <a:r>
            <a:rPr lang="he-IL" sz="1800">
              <a:solidFill>
                <a:srgbClr val="00B0F0"/>
              </a:solidFill>
            </a:rPr>
            <a:t>סרטון מתנה 2 מ 5 - סולמות מדידה: </a:t>
          </a:r>
          <a:r>
            <a:rPr lang="en-US" sz="1800">
              <a:solidFill>
                <a:srgbClr val="00B0F0"/>
              </a:solidFill>
            </a:rPr>
            <a:t>https://roy-idan.co.il/56pu</a:t>
          </a:r>
          <a:br>
            <a:rPr lang="en-US" sz="1800">
              <a:solidFill>
                <a:srgbClr val="00B0F0"/>
              </a:solidFill>
            </a:rPr>
          </a:br>
          <a:br>
            <a:rPr lang="en-US" sz="1800">
              <a:solidFill>
                <a:srgbClr val="00B0F0"/>
              </a:solidFill>
            </a:rPr>
          </a:br>
          <a:r>
            <a:rPr lang="he-IL" sz="1800">
              <a:solidFill>
                <a:srgbClr val="00B0F0"/>
              </a:solidFill>
            </a:rPr>
            <a:t>סרטון מתנה 3 מ 5 - תרגול סולמות מדידה: </a:t>
          </a:r>
          <a:r>
            <a:rPr lang="en-US" sz="1800">
              <a:solidFill>
                <a:srgbClr val="00B0F0"/>
              </a:solidFill>
            </a:rPr>
            <a:t>https://roy-idan.co.il/vniq</a:t>
          </a:r>
          <a:br>
            <a:rPr lang="en-US" sz="1800">
              <a:solidFill>
                <a:srgbClr val="00B0F0"/>
              </a:solidFill>
            </a:rPr>
          </a:br>
          <a:br>
            <a:rPr lang="en-US" sz="1800">
              <a:solidFill>
                <a:srgbClr val="00B0F0"/>
              </a:solidFill>
            </a:rPr>
          </a:br>
          <a:r>
            <a:rPr lang="he-IL" sz="1800">
              <a:solidFill>
                <a:srgbClr val="00B0F0"/>
              </a:solidFill>
            </a:rPr>
            <a:t>סרטון מתנה 4 מתוך 5 - הוספת עמודה באקסל + הוספת גרף באקסל: </a:t>
          </a:r>
          <a:r>
            <a:rPr lang="en-US" sz="1800">
              <a:solidFill>
                <a:srgbClr val="00B0F0"/>
              </a:solidFill>
            </a:rPr>
            <a:t>https://roy-idan.co.il/ewgg</a:t>
          </a:r>
          <a:br>
            <a:rPr lang="en-US" sz="1800">
              <a:solidFill>
                <a:srgbClr val="00B0F0"/>
              </a:solidFill>
            </a:rPr>
          </a:br>
          <a:br>
            <a:rPr lang="en-US" sz="1800">
              <a:solidFill>
                <a:srgbClr val="00B0F0"/>
              </a:solidFill>
            </a:rPr>
          </a:br>
          <a:r>
            <a:rPr lang="he-IL" sz="1800">
              <a:solidFill>
                <a:srgbClr val="00B0F0"/>
              </a:solidFill>
            </a:rPr>
            <a:t>סרטון מתנה 5 מתוך 5 - שכיח, חציון, ממוצע ועמודות עזר באקסל: </a:t>
          </a:r>
          <a:r>
            <a:rPr lang="en-US" sz="1800">
              <a:solidFill>
                <a:srgbClr val="00B0F0"/>
              </a:solidFill>
            </a:rPr>
            <a:t>https://roy-idan.co.il/3v6l</a:t>
          </a:r>
          <a:br>
            <a:rPr lang="en-US" sz="1800">
              <a:solidFill>
                <a:srgbClr val="00B0F0"/>
              </a:solidFill>
            </a:rPr>
          </a:br>
          <a:br>
            <a:rPr lang="en-US" sz="1800">
              <a:solidFill>
                <a:srgbClr val="00B0F0"/>
              </a:solidFill>
            </a:rPr>
          </a:br>
          <a:br>
            <a:rPr lang="en-US" sz="1800">
              <a:solidFill>
                <a:srgbClr val="00B0F0"/>
              </a:solidFill>
            </a:rPr>
          </a:br>
          <a:r>
            <a:rPr lang="he-IL" sz="1800">
              <a:solidFill>
                <a:sysClr val="windowText" lastClr="000000"/>
              </a:solidFill>
            </a:rPr>
            <a:t>הקורס המלא להכנה מושלמת</a:t>
          </a:r>
          <a:r>
            <a:rPr lang="he-IL" sz="1800" baseline="0">
              <a:solidFill>
                <a:sysClr val="windowText" lastClr="000000"/>
              </a:solidFill>
            </a:rPr>
            <a:t> מ 0 ל 100 למבחן הקרוב בסטטיסטיקה למנהלים של תקשורת: </a:t>
          </a:r>
          <a:br>
            <a:rPr lang="en-US" sz="1800" baseline="0">
              <a:solidFill>
                <a:sysClr val="windowText" lastClr="000000"/>
              </a:solidFill>
            </a:rPr>
          </a:br>
          <a:r>
            <a:rPr lang="he-IL" sz="1800" baseline="0">
              <a:solidFill>
                <a:sysClr val="windowText" lastClr="000000"/>
              </a:solidFill>
            </a:rPr>
            <a:t>  </a:t>
          </a:r>
          <a:r>
            <a:rPr lang="en-US" sz="1800" baseline="0">
              <a:solidFill>
                <a:sysClr val="windowText" lastClr="000000"/>
              </a:solidFill>
            </a:rPr>
            <a:t> https://roy-idan.co.il/7qwu</a:t>
          </a:r>
          <a:br>
            <a:rPr lang="en-US" sz="1800" baseline="0">
              <a:solidFill>
                <a:sysClr val="windowText" lastClr="000000"/>
              </a:solidFill>
            </a:rPr>
          </a:br>
          <a:br>
            <a:rPr lang="en-US" sz="1800" baseline="0">
              <a:solidFill>
                <a:sysClr val="windowText" lastClr="000000"/>
              </a:solidFill>
            </a:rPr>
          </a:br>
          <a:r>
            <a:rPr lang="he-IL" sz="1800" baseline="0">
              <a:solidFill>
                <a:srgbClr val="FF0000"/>
              </a:solidFill>
            </a:rPr>
            <a:t>אפשר לתאם שיעור פרטי בראשל"צ או בזום- אבל למי שקנה את הקורס המלא לא יהיה צורך בשיעור כי הקורס מכיל הכל ב 100%. </a:t>
          </a:r>
        </a:p>
        <a:p>
          <a:pPr algn="r" rtl="1"/>
          <a:endParaRPr lang="he-IL" sz="1800">
            <a:solidFill>
              <a:srgbClr val="00B0F0"/>
            </a:solidFill>
          </a:endParaRPr>
        </a:p>
      </xdr:txBody>
    </xdr:sp>
    <xdr:clientData/>
  </xdr:twoCellAnchor>
  <xdr:twoCellAnchor editAs="oneCell">
    <xdr:from>
      <xdr:col>15</xdr:col>
      <xdr:colOff>434340</xdr:colOff>
      <xdr:row>0</xdr:row>
      <xdr:rowOff>20467</xdr:rowOff>
    </xdr:from>
    <xdr:to>
      <xdr:col>27</xdr:col>
      <xdr:colOff>39594</xdr:colOff>
      <xdr:row>39</xdr:row>
      <xdr:rowOff>68019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819F2083-26E9-4F06-A147-F417866A6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8310326" y="20467"/>
          <a:ext cx="7651974" cy="6882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8</xdr:col>
      <xdr:colOff>609016</xdr:colOff>
      <xdr:row>10</xdr:row>
      <xdr:rowOff>333284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E9170DE-F466-4280-92C8-B14D08206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85388824" y="22860"/>
          <a:ext cx="7116496" cy="5560604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20</xdr:row>
      <xdr:rowOff>162261</xdr:rowOff>
    </xdr:from>
    <xdr:to>
      <xdr:col>3</xdr:col>
      <xdr:colOff>590326</xdr:colOff>
      <xdr:row>35</xdr:row>
      <xdr:rowOff>83014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1420646-5C6C-4912-9D0F-9BB65D857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9811874" y="9191961"/>
          <a:ext cx="2510566" cy="3121153"/>
        </a:xfrm>
        <a:prstGeom prst="rect">
          <a:avLst/>
        </a:prstGeom>
      </xdr:spPr>
    </xdr:pic>
    <xdr:clientData/>
  </xdr:twoCellAnchor>
  <xdr:twoCellAnchor editAs="oneCell">
    <xdr:from>
      <xdr:col>4</xdr:col>
      <xdr:colOff>206189</xdr:colOff>
      <xdr:row>22</xdr:row>
      <xdr:rowOff>62753</xdr:rowOff>
    </xdr:from>
    <xdr:to>
      <xdr:col>11</xdr:col>
      <xdr:colOff>654424</xdr:colOff>
      <xdr:row>34</xdr:row>
      <xdr:rowOff>158413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C3EFDDBA-9BF1-4C4C-826B-C9F949047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002296" y="9519173"/>
          <a:ext cx="5142155" cy="2655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80234</xdr:colOff>
      <xdr:row>2</xdr:row>
      <xdr:rowOff>343797</xdr:rowOff>
    </xdr:from>
    <xdr:to>
      <xdr:col>17</xdr:col>
      <xdr:colOff>570604</xdr:colOff>
      <xdr:row>2</xdr:row>
      <xdr:rowOff>702833</xdr:rowOff>
    </xdr:to>
    <xdr:cxnSp macro="">
      <xdr:nvCxnSpPr>
        <xdr:cNvPr id="8" name="מחבר ישר 7">
          <a:extLst>
            <a:ext uri="{FF2B5EF4-FFF2-40B4-BE49-F238E27FC236}">
              <a16:creationId xmlns:a16="http://schemas.microsoft.com/office/drawing/2014/main" id="{EDF55D9C-4CA9-48A7-9398-22FDCBED1CF5}"/>
            </a:ext>
          </a:extLst>
        </xdr:cNvPr>
        <xdr:cNvCxnSpPr/>
      </xdr:nvCxnSpPr>
      <xdr:spPr>
        <a:xfrm>
          <a:off x="10974484916" y="1006737"/>
          <a:ext cx="1160930" cy="3590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162540</xdr:colOff>
      <xdr:row>22</xdr:row>
      <xdr:rowOff>121380</xdr:rowOff>
    </xdr:from>
    <xdr:to>
      <xdr:col>8</xdr:col>
      <xdr:colOff>175500</xdr:colOff>
      <xdr:row>22</xdr:row>
      <xdr:rowOff>160980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34" name="דיו 33">
              <a:extLst>
                <a:ext uri="{FF2B5EF4-FFF2-40B4-BE49-F238E27FC236}">
                  <a16:creationId xmlns:a16="http://schemas.microsoft.com/office/drawing/2014/main" id="{FD429443-3855-4572-BC7A-8E57A9E749F1}"/>
                </a:ext>
              </a:extLst>
            </xdr14:cNvPr>
            <xdr14:cNvContentPartPr/>
          </xdr14:nvContentPartPr>
          <xdr14:nvPr macro=""/>
          <xdr14:xfrm>
            <a:off x="10986492900" y="9577800"/>
            <a:ext cx="12960" cy="39600"/>
          </xdr14:xfrm>
        </xdr:contentPart>
      </mc:Choice>
      <mc:Fallback xmlns="">
        <xdr:pic>
          <xdr:nvPicPr>
            <xdr:cNvPr id="82" name="דיו 81">
              <a:extLst>
                <a:ext uri="{FF2B5EF4-FFF2-40B4-BE49-F238E27FC236}">
                  <a16:creationId xmlns:a16="http://schemas.microsoft.com/office/drawing/2014/main" id="{AD165FAF-35AB-8D75-1998-656021003F46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10986483900" y="9569160"/>
              <a:ext cx="30600" cy="57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297180</xdr:colOff>
      <xdr:row>41</xdr:row>
      <xdr:rowOff>38100</xdr:rowOff>
    </xdr:from>
    <xdr:to>
      <xdr:col>3</xdr:col>
      <xdr:colOff>853440</xdr:colOff>
      <xdr:row>59</xdr:row>
      <xdr:rowOff>179178</xdr:rowOff>
    </xdr:to>
    <xdr:pic>
      <xdr:nvPicPr>
        <xdr:cNvPr id="42" name="תמונה 41">
          <a:extLst>
            <a:ext uri="{FF2B5EF4-FFF2-40B4-BE49-F238E27FC236}">
              <a16:creationId xmlns:a16="http://schemas.microsoft.com/office/drawing/2014/main" id="{467CEC1D-0472-28BB-B600-AD225739B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89548760" y="13548360"/>
          <a:ext cx="2659380" cy="398155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</xdr:colOff>
      <xdr:row>42</xdr:row>
      <xdr:rowOff>153178</xdr:rowOff>
    </xdr:from>
    <xdr:to>
      <xdr:col>12</xdr:col>
      <xdr:colOff>2938885</xdr:colOff>
      <xdr:row>49</xdr:row>
      <xdr:rowOff>86427</xdr:rowOff>
    </xdr:to>
    <xdr:pic>
      <xdr:nvPicPr>
        <xdr:cNvPr id="43" name="תמונה 42">
          <a:extLst>
            <a:ext uri="{FF2B5EF4-FFF2-40B4-BE49-F238E27FC236}">
              <a16:creationId xmlns:a16="http://schemas.microsoft.com/office/drawing/2014/main" id="{CB8334C9-4CC4-D256-6398-D9B64AB6A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80376715" y="13876798"/>
          <a:ext cx="7625185" cy="1426769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123</xdr:row>
      <xdr:rowOff>38100</xdr:rowOff>
    </xdr:from>
    <xdr:to>
      <xdr:col>6</xdr:col>
      <xdr:colOff>133874</xdr:colOff>
      <xdr:row>133</xdr:row>
      <xdr:rowOff>76504</xdr:rowOff>
    </xdr:to>
    <xdr:pic>
      <xdr:nvPicPr>
        <xdr:cNvPr id="46" name="תמונה 45">
          <a:extLst>
            <a:ext uri="{FF2B5EF4-FFF2-40B4-BE49-F238E27FC236}">
              <a16:creationId xmlns:a16="http://schemas.microsoft.com/office/drawing/2014/main" id="{31F013AF-3060-F5C0-CD55-5987721F5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987205086" y="31043880"/>
          <a:ext cx="3753374" cy="2172003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</xdr:colOff>
      <xdr:row>111</xdr:row>
      <xdr:rowOff>144780</xdr:rowOff>
    </xdr:from>
    <xdr:to>
      <xdr:col>7</xdr:col>
      <xdr:colOff>88135</xdr:colOff>
      <xdr:row>122</xdr:row>
      <xdr:rowOff>68580</xdr:rowOff>
    </xdr:to>
    <xdr:pic>
      <xdr:nvPicPr>
        <xdr:cNvPr id="47" name="תמונה 46">
          <a:extLst>
            <a:ext uri="{FF2B5EF4-FFF2-40B4-BE49-F238E27FC236}">
              <a16:creationId xmlns:a16="http://schemas.microsoft.com/office/drawing/2014/main" id="{F078AEA7-B803-4F27-9BDA-CB8462244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86580265" y="28590240"/>
          <a:ext cx="4728715" cy="227076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51</xdr:row>
      <xdr:rowOff>91440</xdr:rowOff>
    </xdr:from>
    <xdr:to>
      <xdr:col>12</xdr:col>
      <xdr:colOff>1679168</xdr:colOff>
      <xdr:row>58</xdr:row>
      <xdr:rowOff>36396</xdr:rowOff>
    </xdr:to>
    <xdr:pic>
      <xdr:nvPicPr>
        <xdr:cNvPr id="48" name="תמונה 47">
          <a:extLst>
            <a:ext uri="{FF2B5EF4-FFF2-40B4-BE49-F238E27FC236}">
              <a16:creationId xmlns:a16="http://schemas.microsoft.com/office/drawing/2014/main" id="{11F6FF9C-62E0-4F02-B3B4-B7087F8BE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981636432" y="15735300"/>
          <a:ext cx="6182588" cy="1438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16</xdr:row>
      <xdr:rowOff>76200</xdr:rowOff>
    </xdr:from>
    <xdr:to>
      <xdr:col>14</xdr:col>
      <xdr:colOff>167058</xdr:colOff>
      <xdr:row>33</xdr:row>
      <xdr:rowOff>59468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5C2E2A04-235E-E9AF-94FA-7CEA31BB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6900142" y="2880360"/>
          <a:ext cx="9478698" cy="2962688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0</xdr:row>
      <xdr:rowOff>30480</xdr:rowOff>
    </xdr:from>
    <xdr:to>
      <xdr:col>8</xdr:col>
      <xdr:colOff>269377</xdr:colOff>
      <xdr:row>15</xdr:row>
      <xdr:rowOff>59426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FF811F2C-7137-1B15-E93F-577CF5191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0821183" y="30480"/>
          <a:ext cx="5534797" cy="2657846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36</xdr:row>
      <xdr:rowOff>167640</xdr:rowOff>
    </xdr:from>
    <xdr:to>
      <xdr:col>9</xdr:col>
      <xdr:colOff>238967</xdr:colOff>
      <xdr:row>44</xdr:row>
      <xdr:rowOff>30783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8AE70B18-03D5-4F3F-8949-C12ED389D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80600133" y="6477000"/>
          <a:ext cx="6030167" cy="21720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11287</xdr:rowOff>
    </xdr:from>
    <xdr:to>
      <xdr:col>10</xdr:col>
      <xdr:colOff>286726</xdr:colOff>
      <xdr:row>55</xdr:row>
      <xdr:rowOff>51592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8D27A03-337B-7A03-013A-A1979D653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8820333" y="7720934"/>
          <a:ext cx="7010255" cy="2191834"/>
        </a:xfrm>
        <a:prstGeom prst="rect">
          <a:avLst/>
        </a:prstGeom>
      </xdr:spPr>
    </xdr:pic>
    <xdr:clientData/>
  </xdr:twoCellAnchor>
  <xdr:twoCellAnchor editAs="oneCell">
    <xdr:from>
      <xdr:col>0</xdr:col>
      <xdr:colOff>62753</xdr:colOff>
      <xdr:row>25</xdr:row>
      <xdr:rowOff>110593</xdr:rowOff>
    </xdr:from>
    <xdr:to>
      <xdr:col>8</xdr:col>
      <xdr:colOff>233070</xdr:colOff>
      <xdr:row>40</xdr:row>
      <xdr:rowOff>144387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B2D0E69B-BAFA-4FCB-BBB6-F6B84555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218694" y="4592946"/>
          <a:ext cx="5549141" cy="2723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130436</xdr:rowOff>
    </xdr:from>
    <xdr:to>
      <xdr:col>12</xdr:col>
      <xdr:colOff>431713</xdr:colOff>
      <xdr:row>83</xdr:row>
      <xdr:rowOff>18193</xdr:rowOff>
    </xdr:to>
    <xdr:pic>
      <xdr:nvPicPr>
        <xdr:cNvPr id="31" name="תמונה 30">
          <a:extLst>
            <a:ext uri="{FF2B5EF4-FFF2-40B4-BE49-F238E27FC236}">
              <a16:creationId xmlns:a16="http://schemas.microsoft.com/office/drawing/2014/main" id="{AB048FA8-BD9E-7827-E1F5-A4CE3705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07330640" y="12143142"/>
          <a:ext cx="8499948" cy="2756463"/>
        </a:xfrm>
        <a:prstGeom prst="rect">
          <a:avLst/>
        </a:prstGeom>
      </xdr:spPr>
    </xdr:pic>
    <xdr:clientData/>
  </xdr:twoCellAnchor>
  <xdr:twoCellAnchor editAs="oneCell">
    <xdr:from>
      <xdr:col>11</xdr:col>
      <xdr:colOff>90746</xdr:colOff>
      <xdr:row>0</xdr:row>
      <xdr:rowOff>160712</xdr:rowOff>
    </xdr:from>
    <xdr:to>
      <xdr:col>22</xdr:col>
      <xdr:colOff>75506</xdr:colOff>
      <xdr:row>34</xdr:row>
      <xdr:rowOff>86942</xdr:rowOff>
    </xdr:to>
    <xdr:pic>
      <xdr:nvPicPr>
        <xdr:cNvPr id="32" name="תמונה 31">
          <a:extLst>
            <a:ext uri="{FF2B5EF4-FFF2-40B4-BE49-F238E27FC236}">
              <a16:creationId xmlns:a16="http://schemas.microsoft.com/office/drawing/2014/main" id="{F067A1A9-B501-B4B3-9268-69E3FFA6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951985" y="160712"/>
          <a:ext cx="7299960" cy="6049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342207</xdr:colOff>
      <xdr:row>37</xdr:row>
      <xdr:rowOff>72737</xdr:rowOff>
    </xdr:from>
    <xdr:to>
      <xdr:col>22</xdr:col>
      <xdr:colOff>166947</xdr:colOff>
      <xdr:row>61</xdr:row>
      <xdr:rowOff>153785</xdr:rowOff>
    </xdr:to>
    <xdr:pic>
      <xdr:nvPicPr>
        <xdr:cNvPr id="33" name="תמונה 32">
          <a:extLst>
            <a:ext uri="{FF2B5EF4-FFF2-40B4-BE49-F238E27FC236}">
              <a16:creationId xmlns:a16="http://schemas.microsoft.com/office/drawing/2014/main" id="{0F137061-F4AB-E8EA-5F98-2E9BC854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860544" y="6736773"/>
          <a:ext cx="7139940" cy="440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356795</xdr:colOff>
      <xdr:row>126</xdr:row>
      <xdr:rowOff>52891</xdr:rowOff>
    </xdr:from>
    <xdr:to>
      <xdr:col>24</xdr:col>
      <xdr:colOff>666459</xdr:colOff>
      <xdr:row>153</xdr:row>
      <xdr:rowOff>74509</xdr:rowOff>
    </xdr:to>
    <xdr:pic>
      <xdr:nvPicPr>
        <xdr:cNvPr id="34" name="תמונה 33">
          <a:extLst>
            <a:ext uri="{FF2B5EF4-FFF2-40B4-BE49-F238E27FC236}">
              <a16:creationId xmlns:a16="http://schemas.microsoft.com/office/drawing/2014/main" id="{4F10128E-DE4E-348D-3B27-13947295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99027658" y="22643950"/>
          <a:ext cx="8377900" cy="4862559"/>
        </a:xfrm>
        <a:prstGeom prst="rect">
          <a:avLst/>
        </a:prstGeom>
      </xdr:spPr>
    </xdr:pic>
    <xdr:clientData/>
  </xdr:twoCellAnchor>
  <xdr:twoCellAnchor editAs="oneCell">
    <xdr:from>
      <xdr:col>11</xdr:col>
      <xdr:colOff>230257</xdr:colOff>
      <xdr:row>154</xdr:row>
      <xdr:rowOff>90097</xdr:rowOff>
    </xdr:from>
    <xdr:to>
      <xdr:col>26</xdr:col>
      <xdr:colOff>286872</xdr:colOff>
      <xdr:row>184</xdr:row>
      <xdr:rowOff>105336</xdr:rowOff>
    </xdr:to>
    <xdr:pic>
      <xdr:nvPicPr>
        <xdr:cNvPr id="35" name="תמונה 34">
          <a:extLst>
            <a:ext uri="{FF2B5EF4-FFF2-40B4-BE49-F238E27FC236}">
              <a16:creationId xmlns:a16="http://schemas.microsoft.com/office/drawing/2014/main" id="{F95CF526-24C7-8A2F-CC8E-1190AB39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062540" y="27701391"/>
          <a:ext cx="10141909" cy="5394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90940</xdr:colOff>
      <xdr:row>193</xdr:row>
      <xdr:rowOff>56030</xdr:rowOff>
    </xdr:from>
    <xdr:to>
      <xdr:col>27</xdr:col>
      <xdr:colOff>255494</xdr:colOff>
      <xdr:row>227</xdr:row>
      <xdr:rowOff>94130</xdr:rowOff>
    </xdr:to>
    <xdr:pic>
      <xdr:nvPicPr>
        <xdr:cNvPr id="37" name="תמונה 36">
          <a:extLst>
            <a:ext uri="{FF2B5EF4-FFF2-40B4-BE49-F238E27FC236}">
              <a16:creationId xmlns:a16="http://schemas.microsoft.com/office/drawing/2014/main" id="{819C82FA-0F55-48BC-B9F0-EDCEBA1C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7421565" y="34659795"/>
          <a:ext cx="11594554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</xdr:colOff>
      <xdr:row>97</xdr:row>
      <xdr:rowOff>118334</xdr:rowOff>
    </xdr:from>
    <xdr:to>
      <xdr:col>14</xdr:col>
      <xdr:colOff>169881</xdr:colOff>
      <xdr:row>116</xdr:row>
      <xdr:rowOff>133574</xdr:rowOff>
    </xdr:to>
    <xdr:pic>
      <xdr:nvPicPr>
        <xdr:cNvPr id="38" name="תמונה 37">
          <a:extLst>
            <a:ext uri="{FF2B5EF4-FFF2-40B4-BE49-F238E27FC236}">
              <a16:creationId xmlns:a16="http://schemas.microsoft.com/office/drawing/2014/main" id="{7E4459B4-3041-9B42-DD04-AB1D2C9F8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6247766" y="17509863"/>
          <a:ext cx="9580581" cy="342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519953</xdr:colOff>
      <xdr:row>62</xdr:row>
      <xdr:rowOff>152400</xdr:rowOff>
    </xdr:from>
    <xdr:to>
      <xdr:col>23</xdr:col>
      <xdr:colOff>377623</xdr:colOff>
      <xdr:row>92</xdr:row>
      <xdr:rowOff>108320</xdr:rowOff>
    </xdr:to>
    <xdr:pic>
      <xdr:nvPicPr>
        <xdr:cNvPr id="92" name="תמונה 91">
          <a:extLst>
            <a:ext uri="{FF2B5EF4-FFF2-40B4-BE49-F238E27FC236}">
              <a16:creationId xmlns:a16="http://schemas.microsoft.com/office/drawing/2014/main" id="{CE0E1ABE-6802-D236-0DB9-1D0A1B5AE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999988847" y="11268635"/>
          <a:ext cx="7925906" cy="533474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161365</xdr:colOff>
      <xdr:row>95</xdr:row>
      <xdr:rowOff>152400</xdr:rowOff>
    </xdr:from>
    <xdr:to>
      <xdr:col>24</xdr:col>
      <xdr:colOff>658458</xdr:colOff>
      <xdr:row>120</xdr:row>
      <xdr:rowOff>54154</xdr:rowOff>
    </xdr:to>
    <xdr:pic>
      <xdr:nvPicPr>
        <xdr:cNvPr id="93" name="תמונה 92">
          <a:extLst>
            <a:ext uri="{FF2B5EF4-FFF2-40B4-BE49-F238E27FC236}">
              <a16:creationId xmlns:a16="http://schemas.microsoft.com/office/drawing/2014/main" id="{67D3CC6B-AF7A-4950-8A98-6A6A0053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9035659" y="17185341"/>
          <a:ext cx="7220623" cy="438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2</xdr:row>
      <xdr:rowOff>144817</xdr:rowOff>
    </xdr:from>
    <xdr:to>
      <xdr:col>13</xdr:col>
      <xdr:colOff>541019</xdr:colOff>
      <xdr:row>17</xdr:row>
      <xdr:rowOff>137584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CCAD385-61AB-BFA1-576D-D142912E3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79048401" y="716317"/>
          <a:ext cx="9121139" cy="3246507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358140</xdr:colOff>
      <xdr:row>40</xdr:row>
      <xdr:rowOff>76200</xdr:rowOff>
    </xdr:from>
    <xdr:to>
      <xdr:col>8</xdr:col>
      <xdr:colOff>557036</xdr:colOff>
      <xdr:row>56</xdr:row>
      <xdr:rowOff>9941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E982883B-1A06-279C-FADB-6590099A8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0533524" y="9189720"/>
          <a:ext cx="5563376" cy="2981741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56</xdr:row>
      <xdr:rowOff>183721</xdr:rowOff>
    </xdr:from>
    <xdr:to>
      <xdr:col>9</xdr:col>
      <xdr:colOff>374194</xdr:colOff>
      <xdr:row>84</xdr:row>
      <xdr:rowOff>169507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6F08361A-AFAC-9C72-2BD5-AF2949EF1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80045806" y="11042221"/>
          <a:ext cx="5830114" cy="5319786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10T02:37:10.954"/>
    </inkml:context>
    <inkml:brush xml:id="br0">
      <inkml:brushProperty name="width" value="0.05" units="cm"/>
      <inkml:brushProperty name="height" value="0.05" units="cm"/>
      <inkml:brushProperty name="color" value="#FF0066"/>
    </inkml:brush>
  </inkml:definitions>
  <inkml:trace contextRef="#ctx0" brushRef="#br0">0 1 24575,'0'0'-8191</inkml:trace>
  <inkml:trace contextRef="#ctx0" brushRef="#br0" timeOffset="1">22 1 24575,'0'3'0,"0"10"0,4 11 0,1 11 0,-1-2-8191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58E4-7966-4BE3-972F-A85617124400}">
  <dimension ref="H61"/>
  <sheetViews>
    <sheetView rightToLeft="1" tabSelected="1" workbookViewId="0">
      <selection activeCell="H70" sqref="H70"/>
    </sheetView>
  </sheetViews>
  <sheetFormatPr defaultRowHeight="13.8" x14ac:dyDescent="0.25"/>
  <sheetData>
    <row r="61" spans="8:8" ht="27.6" x14ac:dyDescent="0.45">
      <c r="H61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9DDD-A3BE-454F-89EA-97398FCEEF37}">
  <dimension ref="B2:P110"/>
  <sheetViews>
    <sheetView rightToLeft="1" topLeftCell="A70" zoomScaleNormal="100" workbookViewId="0">
      <selection activeCell="C18" sqref="C18"/>
    </sheetView>
  </sheetViews>
  <sheetFormatPr defaultRowHeight="16.8" x14ac:dyDescent="0.25"/>
  <cols>
    <col min="1" max="2" width="8.796875" style="1"/>
    <col min="3" max="3" width="18.796875" style="1" customWidth="1"/>
    <col min="4" max="4" width="13.796875" style="1" customWidth="1"/>
    <col min="5" max="12" width="8.796875" style="1"/>
    <col min="13" max="13" width="45.296875" style="1" customWidth="1"/>
    <col min="14" max="14" width="20.296875" style="1" customWidth="1"/>
    <col min="15" max="15" width="15" style="1" customWidth="1"/>
    <col min="16" max="16" width="19" style="1" customWidth="1"/>
    <col min="17" max="16384" width="8.796875" style="1"/>
  </cols>
  <sheetData>
    <row r="2" spans="3:16" ht="35.4" customHeight="1" x14ac:dyDescent="0.25">
      <c r="M2" s="17" t="s">
        <v>0</v>
      </c>
      <c r="N2" s="17"/>
      <c r="O2" s="17"/>
      <c r="P2" s="17"/>
    </row>
    <row r="3" spans="3:16" ht="117.6" customHeight="1" x14ac:dyDescent="0.25">
      <c r="M3" s="18" t="s">
        <v>1</v>
      </c>
      <c r="N3" s="18"/>
      <c r="O3" s="18"/>
      <c r="P3" s="18"/>
    </row>
    <row r="4" spans="3:16" ht="22.8" customHeight="1" thickBot="1" x14ac:dyDescent="0.3">
      <c r="M4" s="1" t="s">
        <v>2</v>
      </c>
      <c r="N4" s="1" t="s">
        <v>3</v>
      </c>
      <c r="O4" s="1" t="s">
        <v>4</v>
      </c>
      <c r="P4" s="1" t="s">
        <v>5</v>
      </c>
    </row>
    <row r="5" spans="3:16" ht="30.6" customHeight="1" thickBot="1" x14ac:dyDescent="0.3">
      <c r="M5" s="2" t="s">
        <v>6</v>
      </c>
      <c r="N5" s="3" t="s">
        <v>7</v>
      </c>
      <c r="O5" s="4" t="s">
        <v>8</v>
      </c>
      <c r="P5" s="4" t="s">
        <v>9</v>
      </c>
    </row>
    <row r="6" spans="3:16" ht="34.799999999999997" customHeight="1" thickBot="1" x14ac:dyDescent="0.3">
      <c r="M6" s="5">
        <v>0</v>
      </c>
      <c r="N6" s="6">
        <v>126</v>
      </c>
      <c r="O6" s="7"/>
      <c r="P6" s="8"/>
    </row>
    <row r="7" spans="3:16" ht="37.200000000000003" customHeight="1" thickBot="1" x14ac:dyDescent="0.3">
      <c r="M7" s="5">
        <v>1</v>
      </c>
      <c r="N7" s="6">
        <v>826</v>
      </c>
      <c r="O7" s="7"/>
      <c r="P7" s="8"/>
    </row>
    <row r="8" spans="3:16" ht="31.8" customHeight="1" thickBot="1" x14ac:dyDescent="0.3">
      <c r="M8" s="5">
        <v>2</v>
      </c>
      <c r="N8" s="6">
        <v>336</v>
      </c>
      <c r="O8" s="7"/>
      <c r="P8" s="8"/>
    </row>
    <row r="9" spans="3:16" ht="43.2" customHeight="1" thickBot="1" x14ac:dyDescent="0.3">
      <c r="M9" s="5">
        <v>3</v>
      </c>
      <c r="N9" s="6">
        <v>91</v>
      </c>
      <c r="O9" s="7"/>
      <c r="P9" s="8"/>
    </row>
    <row r="10" spans="3:16" ht="43.2" customHeight="1" thickBot="1" x14ac:dyDescent="0.3">
      <c r="M10" s="5">
        <v>4</v>
      </c>
      <c r="N10" s="6">
        <v>14</v>
      </c>
      <c r="O10" s="7"/>
      <c r="P10" s="8"/>
    </row>
    <row r="11" spans="3:16" ht="35.4" customHeight="1" thickBot="1" x14ac:dyDescent="0.3">
      <c r="M11" s="5">
        <v>5</v>
      </c>
      <c r="N11" s="6">
        <v>7</v>
      </c>
      <c r="O11" s="7"/>
      <c r="P11" s="8"/>
    </row>
    <row r="12" spans="3:16" ht="27" customHeight="1" x14ac:dyDescent="0.25">
      <c r="M12" s="1" t="s">
        <v>10</v>
      </c>
      <c r="N12" s="9">
        <f>SUM(N6:N11)</f>
        <v>1400</v>
      </c>
      <c r="O12" s="10"/>
      <c r="P12" s="1" t="s">
        <v>11</v>
      </c>
    </row>
    <row r="13" spans="3:16" x14ac:dyDescent="0.25">
      <c r="C13" s="19" t="s">
        <v>12</v>
      </c>
      <c r="D13" s="19"/>
      <c r="E13" s="19"/>
      <c r="F13" s="19"/>
      <c r="L13" s="1">
        <f>SUMPRODUCT(M6:M11,N6:N11)</f>
        <v>1862</v>
      </c>
      <c r="N13" s="9" t="s">
        <v>13</v>
      </c>
      <c r="O13" s="1" t="s">
        <v>11</v>
      </c>
    </row>
    <row r="14" spans="3:16" ht="117.6" customHeight="1" x14ac:dyDescent="0.25">
      <c r="C14" s="20" t="s">
        <v>14</v>
      </c>
      <c r="D14" s="20"/>
      <c r="E14" s="20"/>
      <c r="F14" s="20"/>
      <c r="L14" s="1">
        <f>L13/N12</f>
        <v>1.33</v>
      </c>
    </row>
    <row r="15" spans="3:16" x14ac:dyDescent="0.25">
      <c r="C15" s="1" t="s">
        <v>15</v>
      </c>
    </row>
    <row r="18" spans="3:13" x14ac:dyDescent="0.25">
      <c r="F18" s="19" t="s">
        <v>12</v>
      </c>
      <c r="G18" s="19"/>
      <c r="H18" s="19"/>
      <c r="I18" s="19"/>
      <c r="J18" s="19"/>
      <c r="K18" s="19"/>
      <c r="L18" s="19"/>
    </row>
    <row r="19" spans="3:13" x14ac:dyDescent="0.25">
      <c r="C19" s="11"/>
      <c r="D19" s="11"/>
      <c r="E19" s="11"/>
      <c r="F19" s="11"/>
      <c r="G19" s="11"/>
      <c r="H19" s="11"/>
      <c r="I19" s="11" t="s">
        <v>16</v>
      </c>
      <c r="J19" s="11"/>
      <c r="K19" s="11"/>
      <c r="L19" s="11"/>
      <c r="M19" s="11"/>
    </row>
    <row r="20" spans="3:13" x14ac:dyDescent="0.25">
      <c r="C20" s="11"/>
      <c r="D20" s="11"/>
      <c r="E20" s="11"/>
      <c r="F20" s="11"/>
      <c r="G20" s="11"/>
      <c r="H20" s="11"/>
      <c r="I20" s="11" t="s">
        <v>17</v>
      </c>
      <c r="J20" s="11"/>
      <c r="K20" s="11"/>
      <c r="L20" s="11"/>
      <c r="M20" s="11"/>
    </row>
    <row r="62" spans="8:9" x14ac:dyDescent="0.25">
      <c r="I62" s="1">
        <f>SUMPRODUCT(M6:M11,N6:N11)</f>
        <v>1862</v>
      </c>
    </row>
    <row r="64" spans="8:9" x14ac:dyDescent="0.25">
      <c r="H64" s="1" t="s">
        <v>18</v>
      </c>
      <c r="I64" s="1">
        <f>I62/N12</f>
        <v>1.33</v>
      </c>
    </row>
    <row r="69" spans="2:5" ht="24.6" x14ac:dyDescent="0.25">
      <c r="B69" s="26"/>
      <c r="C69" s="26" t="s">
        <v>37</v>
      </c>
      <c r="D69" s="26"/>
      <c r="E69" s="26"/>
    </row>
    <row r="70" spans="2:5" ht="24.6" x14ac:dyDescent="0.25">
      <c r="B70" s="26"/>
      <c r="C70" s="26"/>
      <c r="D70" s="26"/>
      <c r="E70" s="26"/>
    </row>
    <row r="71" spans="2:5" ht="24.6" x14ac:dyDescent="0.25">
      <c r="B71" s="26"/>
      <c r="C71" s="26"/>
      <c r="D71" s="26"/>
      <c r="E71" s="26"/>
    </row>
    <row r="72" spans="2:5" ht="24.6" x14ac:dyDescent="0.25">
      <c r="B72" s="26"/>
      <c r="C72" s="26"/>
      <c r="D72" s="26"/>
      <c r="E72" s="26"/>
    </row>
    <row r="73" spans="2:5" ht="24.6" x14ac:dyDescent="0.25">
      <c r="B73" s="26"/>
      <c r="C73" s="26"/>
      <c r="D73" s="26"/>
      <c r="E73" s="26"/>
    </row>
    <row r="74" spans="2:5" ht="24.6" x14ac:dyDescent="0.25">
      <c r="B74" s="26"/>
      <c r="C74" s="26"/>
      <c r="D74" s="26"/>
      <c r="E74" s="26"/>
    </row>
    <row r="75" spans="2:5" ht="24.6" x14ac:dyDescent="0.25">
      <c r="B75" s="26"/>
      <c r="C75" s="26" t="s">
        <v>38</v>
      </c>
      <c r="D75" s="26"/>
      <c r="E75" s="26"/>
    </row>
    <row r="76" spans="2:5" ht="24.6" x14ac:dyDescent="0.25">
      <c r="B76" s="26"/>
      <c r="C76" s="26"/>
      <c r="D76" s="26"/>
      <c r="E76" s="26"/>
    </row>
    <row r="77" spans="2:5" ht="24.6" x14ac:dyDescent="0.25">
      <c r="B77" s="26"/>
      <c r="C77" s="26"/>
      <c r="D77" s="26"/>
      <c r="E77" s="26"/>
    </row>
    <row r="78" spans="2:5" ht="24.6" x14ac:dyDescent="0.25">
      <c r="B78" s="26"/>
      <c r="C78" s="26"/>
      <c r="D78" s="26"/>
      <c r="E78" s="26"/>
    </row>
    <row r="79" spans="2:5" ht="24.6" x14ac:dyDescent="0.25">
      <c r="B79" s="26"/>
      <c r="C79" s="26"/>
      <c r="D79" s="26"/>
      <c r="E79" s="26"/>
    </row>
    <row r="80" spans="2:5" ht="24.6" x14ac:dyDescent="0.25">
      <c r="B80" s="26"/>
      <c r="C80" s="26"/>
      <c r="D80" s="26"/>
      <c r="E80" s="26"/>
    </row>
    <row r="81" spans="2:5" ht="24.6" x14ac:dyDescent="0.25">
      <c r="B81" s="26"/>
      <c r="C81" s="26" t="s">
        <v>39</v>
      </c>
      <c r="D81" s="26"/>
      <c r="E81" s="26"/>
    </row>
    <row r="82" spans="2:5" ht="24.6" x14ac:dyDescent="0.25">
      <c r="B82" s="26"/>
      <c r="C82" s="26"/>
      <c r="D82" s="26"/>
      <c r="E82" s="26"/>
    </row>
    <row r="83" spans="2:5" ht="24.6" x14ac:dyDescent="0.25">
      <c r="B83" s="26"/>
      <c r="C83" s="26"/>
      <c r="D83" s="26"/>
      <c r="E83" s="26"/>
    </row>
    <row r="84" spans="2:5" ht="24.6" x14ac:dyDescent="0.25">
      <c r="B84" s="26"/>
      <c r="C84" s="26"/>
      <c r="D84" s="26"/>
      <c r="E84" s="26"/>
    </row>
    <row r="98" spans="4:5" x14ac:dyDescent="0.25">
      <c r="D98" s="1" t="s">
        <v>19</v>
      </c>
    </row>
    <row r="99" spans="4:5" x14ac:dyDescent="0.25">
      <c r="D99" s="1" t="s">
        <v>26</v>
      </c>
    </row>
    <row r="101" spans="4:5" x14ac:dyDescent="0.25">
      <c r="D101" s="1" t="s">
        <v>27</v>
      </c>
    </row>
    <row r="103" spans="4:5" x14ac:dyDescent="0.25">
      <c r="D103" s="1" t="s">
        <v>20</v>
      </c>
    </row>
    <row r="105" spans="4:5" x14ac:dyDescent="0.25">
      <c r="D105" s="1" t="s">
        <v>21</v>
      </c>
    </row>
    <row r="106" spans="4:5" x14ac:dyDescent="0.25">
      <c r="D106" s="1" t="s">
        <v>22</v>
      </c>
      <c r="E106" s="1">
        <v>1</v>
      </c>
    </row>
    <row r="107" spans="4:5" x14ac:dyDescent="0.25">
      <c r="D107" s="1" t="s">
        <v>23</v>
      </c>
      <c r="E107" s="1">
        <v>1</v>
      </c>
    </row>
    <row r="108" spans="4:5" x14ac:dyDescent="0.25">
      <c r="D108" s="1" t="s">
        <v>24</v>
      </c>
      <c r="E108" s="1">
        <v>1.33</v>
      </c>
    </row>
    <row r="110" spans="4:5" x14ac:dyDescent="0.25">
      <c r="D110" s="1" t="s">
        <v>25</v>
      </c>
    </row>
  </sheetData>
  <mergeCells count="5">
    <mergeCell ref="M2:P2"/>
    <mergeCell ref="M3:P3"/>
    <mergeCell ref="C13:F13"/>
    <mergeCell ref="C14:F14"/>
    <mergeCell ref="F18:L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40:R49"/>
  <sheetViews>
    <sheetView rightToLeft="1" topLeftCell="A19" workbookViewId="0">
      <selection activeCell="O49" sqref="O49"/>
    </sheetView>
  </sheetViews>
  <sheetFormatPr defaultRowHeight="13.8" x14ac:dyDescent="0.25"/>
  <cols>
    <col min="15" max="15" width="18.59765625" customWidth="1"/>
    <col min="16" max="16" width="12.3984375" customWidth="1"/>
    <col min="17" max="17" width="25.796875" customWidth="1"/>
  </cols>
  <sheetData>
    <row r="40" spans="14:18" ht="27.6" x14ac:dyDescent="0.45">
      <c r="O40" s="21"/>
      <c r="P40" s="21"/>
      <c r="Q40" s="21"/>
      <c r="R40" s="21"/>
    </row>
    <row r="41" spans="14:18" ht="30" x14ac:dyDescent="0.5">
      <c r="N41" s="22"/>
      <c r="O41" s="23" t="s">
        <v>28</v>
      </c>
      <c r="P41" s="21"/>
      <c r="Q41" s="24" t="s">
        <v>29</v>
      </c>
      <c r="R41" s="21"/>
    </row>
    <row r="42" spans="14:18" ht="27.6" x14ac:dyDescent="0.45">
      <c r="O42" s="23" t="s">
        <v>30</v>
      </c>
      <c r="P42" s="21"/>
      <c r="Q42" s="24" t="s">
        <v>31</v>
      </c>
      <c r="R42" s="21"/>
    </row>
    <row r="43" spans="14:18" ht="27.6" x14ac:dyDescent="0.45">
      <c r="O43" s="23" t="s">
        <v>32</v>
      </c>
      <c r="P43" s="21"/>
      <c r="Q43" s="24" t="s">
        <v>33</v>
      </c>
      <c r="R43" s="21"/>
    </row>
    <row r="44" spans="14:18" ht="27.6" x14ac:dyDescent="0.45">
      <c r="O44" s="21"/>
      <c r="P44" s="21"/>
      <c r="Q44" s="21"/>
      <c r="R44" s="21"/>
    </row>
    <row r="45" spans="14:18" ht="27.6" x14ac:dyDescent="0.45">
      <c r="N45" s="21" t="s">
        <v>36</v>
      </c>
      <c r="O45" s="21"/>
      <c r="P45" s="21"/>
    </row>
    <row r="46" spans="14:18" ht="27.6" x14ac:dyDescent="0.45">
      <c r="O46" s="21"/>
      <c r="P46" s="21"/>
      <c r="Q46" s="21"/>
      <c r="R46" s="21"/>
    </row>
    <row r="47" spans="14:18" ht="27.6" x14ac:dyDescent="0.45">
      <c r="O47" s="21"/>
      <c r="P47" s="21"/>
      <c r="Q47" s="21"/>
      <c r="R47" s="21"/>
    </row>
    <row r="48" spans="14:18" ht="27.6" x14ac:dyDescent="0.45">
      <c r="O48" s="21"/>
      <c r="P48" s="21"/>
      <c r="Q48" s="21"/>
      <c r="R48" s="21"/>
    </row>
    <row r="49" spans="15:18" ht="27.6" x14ac:dyDescent="0.45">
      <c r="O49" s="21"/>
      <c r="P49" s="21"/>
      <c r="Q49" s="21"/>
      <c r="R49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3917-45F2-467C-A7AE-61288667AE0C}">
  <dimension ref="A1"/>
  <sheetViews>
    <sheetView rightToLeft="1" topLeftCell="A163" zoomScale="85" zoomScaleNormal="85" workbookViewId="0">
      <selection activeCell="E160" sqref="E160:F160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D421-B93F-4D56-938C-589B89D0115A}">
  <dimension ref="O1:AG105"/>
  <sheetViews>
    <sheetView rightToLeft="1" topLeftCell="I83" zoomScaleNormal="100" workbookViewId="0">
      <selection activeCell="W13" sqref="W13"/>
    </sheetView>
  </sheetViews>
  <sheetFormatPr defaultRowHeight="13.8" x14ac:dyDescent="0.25"/>
  <cols>
    <col min="20" max="20" width="3.19921875" customWidth="1"/>
    <col min="21" max="21" width="8.796875" customWidth="1"/>
    <col min="32" max="32" width="19.09765625" customWidth="1"/>
    <col min="33" max="33" width="28.3984375" customWidth="1"/>
  </cols>
  <sheetData>
    <row r="1" spans="15:33" ht="30" x14ac:dyDescent="0.25">
      <c r="O1" s="15"/>
      <c r="P1" s="15"/>
      <c r="Q1" s="16" t="s">
        <v>34</v>
      </c>
      <c r="R1" s="15"/>
      <c r="S1" s="15"/>
      <c r="AG1" s="14" t="s">
        <v>35</v>
      </c>
    </row>
    <row r="2" spans="15:33" ht="15" x14ac:dyDescent="0.25">
      <c r="O2" s="15"/>
      <c r="P2" s="15"/>
      <c r="Q2" s="12">
        <v>3</v>
      </c>
      <c r="R2" s="15"/>
      <c r="S2" s="15"/>
      <c r="AG2" s="13">
        <v>4830</v>
      </c>
    </row>
    <row r="3" spans="15:33" ht="15" x14ac:dyDescent="0.25">
      <c r="O3" s="15"/>
      <c r="P3" s="15"/>
      <c r="Q3" s="12">
        <v>2</v>
      </c>
      <c r="R3" s="15"/>
      <c r="S3" s="15"/>
      <c r="AG3" s="13">
        <v>4310</v>
      </c>
    </row>
    <row r="4" spans="15:33" ht="22.8" customHeight="1" x14ac:dyDescent="0.25">
      <c r="O4" s="15"/>
      <c r="P4" s="15"/>
      <c r="Q4" s="12">
        <v>1</v>
      </c>
      <c r="R4" s="15"/>
      <c r="S4" s="15"/>
      <c r="U4" s="30" t="s">
        <v>40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13">
        <v>7470</v>
      </c>
    </row>
    <row r="5" spans="15:33" ht="22.8" customHeight="1" x14ac:dyDescent="0.25">
      <c r="O5" s="15"/>
      <c r="P5" s="15"/>
      <c r="Q5" s="12">
        <v>2</v>
      </c>
      <c r="R5" s="15"/>
      <c r="S5" s="15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13">
        <v>4500</v>
      </c>
    </row>
    <row r="6" spans="15:33" ht="22.8" customHeight="1" x14ac:dyDescent="0.25">
      <c r="O6" s="15"/>
      <c r="P6" s="15"/>
      <c r="Q6" s="12">
        <v>5</v>
      </c>
      <c r="R6" s="15"/>
      <c r="S6" s="15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13">
        <v>6020</v>
      </c>
    </row>
    <row r="7" spans="15:33" ht="22.8" customHeight="1" x14ac:dyDescent="0.25">
      <c r="O7" s="15"/>
      <c r="P7" s="15"/>
      <c r="Q7" s="12">
        <v>2</v>
      </c>
      <c r="R7" s="15"/>
      <c r="S7" s="15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13">
        <v>3910</v>
      </c>
    </row>
    <row r="8" spans="15:33" ht="15" x14ac:dyDescent="0.25">
      <c r="O8" s="15"/>
      <c r="P8" s="15"/>
      <c r="Q8" s="12">
        <v>3</v>
      </c>
      <c r="R8" s="15"/>
      <c r="S8" s="15"/>
      <c r="AG8" s="13">
        <v>5370</v>
      </c>
    </row>
    <row r="9" spans="15:33" ht="15" x14ac:dyDescent="0.25">
      <c r="O9" s="15"/>
      <c r="P9" s="15"/>
      <c r="Q9" s="12">
        <v>4</v>
      </c>
      <c r="R9" s="15"/>
      <c r="S9" s="15"/>
      <c r="AG9" s="13">
        <v>5480</v>
      </c>
    </row>
    <row r="10" spans="15:33" ht="15" x14ac:dyDescent="0.25">
      <c r="O10" s="15"/>
      <c r="P10" s="15"/>
      <c r="Q10" s="12">
        <v>2</v>
      </c>
      <c r="R10" s="15"/>
      <c r="S10" s="15"/>
      <c r="AG10" s="13">
        <v>4980</v>
      </c>
    </row>
    <row r="11" spans="15:33" ht="15" x14ac:dyDescent="0.25">
      <c r="O11" s="15"/>
      <c r="P11" s="15"/>
      <c r="Q11" s="12">
        <v>5</v>
      </c>
      <c r="R11" s="15"/>
      <c r="S11" s="15"/>
      <c r="AG11" s="13">
        <v>4430</v>
      </c>
    </row>
    <row r="12" spans="15:33" ht="15" x14ac:dyDescent="0.25">
      <c r="O12" s="15"/>
      <c r="P12" s="15"/>
      <c r="Q12" s="12">
        <v>5</v>
      </c>
      <c r="R12" s="15"/>
      <c r="S12" s="15"/>
      <c r="AG12" s="13">
        <v>4740</v>
      </c>
    </row>
    <row r="13" spans="15:33" ht="15" x14ac:dyDescent="0.25">
      <c r="O13" s="15"/>
      <c r="P13" s="15"/>
      <c r="Q13" s="12">
        <v>2</v>
      </c>
      <c r="R13" s="15"/>
      <c r="S13" s="15"/>
      <c r="U13" s="28"/>
      <c r="V13" s="28"/>
      <c r="W13" s="28"/>
      <c r="X13" s="28"/>
      <c r="Y13" s="28"/>
      <c r="Z13" s="28"/>
      <c r="AA13" s="28"/>
      <c r="AB13" s="28"/>
      <c r="AC13" s="28"/>
      <c r="AG13" s="13">
        <v>4600</v>
      </c>
    </row>
    <row r="14" spans="15:33" ht="15" x14ac:dyDescent="0.25">
      <c r="O14" s="15"/>
      <c r="P14" s="15"/>
      <c r="Q14" s="12">
        <v>3</v>
      </c>
      <c r="R14" s="15"/>
      <c r="S14" s="15"/>
      <c r="U14" s="28"/>
      <c r="V14" s="28"/>
      <c r="W14" s="28"/>
      <c r="X14" s="28"/>
      <c r="Y14" s="28"/>
      <c r="Z14" s="28"/>
      <c r="AA14" s="28"/>
      <c r="AB14" s="28"/>
      <c r="AC14" s="28"/>
      <c r="AG14" s="13">
        <v>7400</v>
      </c>
    </row>
    <row r="15" spans="15:33" ht="15" x14ac:dyDescent="0.25">
      <c r="O15" s="15"/>
      <c r="P15" s="15"/>
      <c r="Q15" s="12">
        <v>2</v>
      </c>
      <c r="R15" s="15"/>
      <c r="S15" s="15"/>
      <c r="U15" s="28"/>
      <c r="V15" s="28"/>
      <c r="W15" s="28"/>
      <c r="X15" s="28"/>
      <c r="Y15" s="28"/>
      <c r="Z15" s="28"/>
      <c r="AA15" s="28"/>
      <c r="AB15" s="28"/>
      <c r="AC15" s="28"/>
      <c r="AG15" s="13">
        <v>4980</v>
      </c>
    </row>
    <row r="16" spans="15:33" ht="15" x14ac:dyDescent="0.25">
      <c r="O16" s="15"/>
      <c r="P16" s="15"/>
      <c r="Q16" s="12">
        <v>2</v>
      </c>
      <c r="R16" s="15"/>
      <c r="S16" s="15"/>
      <c r="U16" s="28"/>
      <c r="V16" s="28"/>
      <c r="W16" s="28"/>
      <c r="X16" s="28"/>
      <c r="Y16" s="28"/>
      <c r="Z16" s="28"/>
      <c r="AA16" s="28"/>
      <c r="AB16" s="28"/>
      <c r="AC16" s="28"/>
      <c r="AG16" s="13">
        <v>5520</v>
      </c>
    </row>
    <row r="17" spans="15:33" ht="15" x14ac:dyDescent="0.25">
      <c r="O17" s="15"/>
      <c r="P17" s="15"/>
      <c r="Q17" s="12">
        <v>0</v>
      </c>
      <c r="R17" s="15"/>
      <c r="S17" s="15"/>
      <c r="U17" s="28"/>
      <c r="V17" s="28"/>
      <c r="W17" s="28"/>
      <c r="X17" s="28"/>
      <c r="Y17" s="28"/>
      <c r="Z17" s="28"/>
      <c r="AA17" s="28"/>
      <c r="AB17" s="28"/>
      <c r="AC17" s="28"/>
      <c r="AG17" s="13">
        <v>6780</v>
      </c>
    </row>
    <row r="18" spans="15:33" ht="15" x14ac:dyDescent="0.25">
      <c r="O18" s="15"/>
      <c r="P18" s="15"/>
      <c r="Q18" s="12">
        <v>3</v>
      </c>
      <c r="R18" s="15"/>
      <c r="S18" s="15"/>
      <c r="U18" s="28"/>
      <c r="V18" s="28"/>
      <c r="W18" s="28"/>
      <c r="X18" s="28"/>
      <c r="Y18" s="28"/>
      <c r="Z18" s="28"/>
      <c r="AA18" s="28"/>
      <c r="AB18" s="28"/>
      <c r="AC18" s="28"/>
      <c r="AG18" s="13">
        <v>4120</v>
      </c>
    </row>
    <row r="19" spans="15:33" ht="15" x14ac:dyDescent="0.25">
      <c r="O19" s="15"/>
      <c r="P19" s="15"/>
      <c r="Q19" s="12">
        <v>3</v>
      </c>
      <c r="R19" s="15"/>
      <c r="S19" s="15"/>
      <c r="U19" s="28"/>
      <c r="V19" s="28"/>
      <c r="W19" s="28"/>
      <c r="X19" s="28"/>
      <c r="Y19" s="28"/>
      <c r="Z19" s="28"/>
      <c r="AA19" s="28"/>
      <c r="AB19" s="28"/>
      <c r="AC19" s="28"/>
      <c r="AG19" s="13">
        <v>5040</v>
      </c>
    </row>
    <row r="20" spans="15:33" ht="15" x14ac:dyDescent="0.25">
      <c r="O20" s="15"/>
      <c r="P20" s="15"/>
      <c r="Q20" s="12">
        <v>1</v>
      </c>
      <c r="R20" s="15"/>
      <c r="S20" s="15"/>
      <c r="U20" s="28"/>
      <c r="V20" s="28"/>
      <c r="W20" s="28"/>
      <c r="X20" s="28"/>
      <c r="Y20" s="28"/>
      <c r="Z20" s="28"/>
      <c r="AA20" s="28"/>
      <c r="AB20" s="28"/>
      <c r="AC20" s="28"/>
      <c r="AG20" s="13">
        <v>4730</v>
      </c>
    </row>
    <row r="21" spans="15:33" ht="15" x14ac:dyDescent="0.25">
      <c r="O21" s="15"/>
      <c r="P21" s="15"/>
      <c r="Q21" s="12">
        <v>2</v>
      </c>
      <c r="R21" s="15"/>
      <c r="S21" s="15"/>
      <c r="U21" s="28"/>
      <c r="V21" s="28"/>
      <c r="W21" s="28"/>
      <c r="X21" s="28"/>
      <c r="Y21" s="28"/>
      <c r="Z21" s="28"/>
      <c r="AA21" s="28"/>
      <c r="AB21" s="28"/>
      <c r="AC21" s="28"/>
      <c r="AG21" s="13">
        <v>4910</v>
      </c>
    </row>
    <row r="22" spans="15:33" ht="15" x14ac:dyDescent="0.25">
      <c r="O22" s="15"/>
      <c r="P22" s="15"/>
      <c r="Q22" s="12">
        <v>5</v>
      </c>
      <c r="R22" s="15"/>
      <c r="S22" s="15"/>
      <c r="U22" s="28"/>
      <c r="V22" s="28"/>
      <c r="W22" s="28"/>
      <c r="X22" s="28"/>
      <c r="Y22" s="28"/>
      <c r="Z22" s="28"/>
      <c r="AA22" s="28"/>
      <c r="AB22" s="28"/>
      <c r="AC22" s="28"/>
      <c r="AG22" s="13">
        <v>4820</v>
      </c>
    </row>
    <row r="23" spans="15:33" ht="15" x14ac:dyDescent="0.25">
      <c r="O23" s="15"/>
      <c r="P23" s="15"/>
      <c r="Q23" s="12">
        <v>2</v>
      </c>
      <c r="R23" s="15"/>
      <c r="S23" s="15"/>
      <c r="U23" s="28"/>
      <c r="V23" s="28"/>
      <c r="W23" s="28"/>
      <c r="X23" s="28"/>
      <c r="Y23" s="28"/>
      <c r="Z23" s="28"/>
      <c r="AA23" s="28"/>
      <c r="AB23" s="28"/>
      <c r="AC23" s="28"/>
      <c r="AG23" s="13">
        <v>4270</v>
      </c>
    </row>
    <row r="24" spans="15:33" ht="15" x14ac:dyDescent="0.25">
      <c r="O24" s="15"/>
      <c r="P24" s="15"/>
      <c r="Q24" s="12">
        <v>1</v>
      </c>
      <c r="R24" s="15"/>
      <c r="S24" s="15"/>
      <c r="U24" s="28"/>
      <c r="V24" s="28"/>
      <c r="W24" s="28"/>
      <c r="X24" s="28"/>
      <c r="Y24" s="28"/>
      <c r="Z24" s="28"/>
      <c r="AA24" s="28"/>
      <c r="AB24" s="28"/>
      <c r="AC24" s="28"/>
      <c r="AG24" s="13">
        <v>5200</v>
      </c>
    </row>
    <row r="25" spans="15:33" ht="15" x14ac:dyDescent="0.25">
      <c r="O25" s="15"/>
      <c r="P25" s="15"/>
      <c r="Q25" s="12">
        <v>3</v>
      </c>
      <c r="R25" s="15"/>
      <c r="S25" s="15"/>
      <c r="U25" s="28"/>
      <c r="V25" s="28"/>
      <c r="W25" s="28"/>
      <c r="X25" s="28"/>
      <c r="Y25" s="28"/>
      <c r="Z25" s="28"/>
      <c r="AA25" s="28"/>
      <c r="AB25" s="28"/>
      <c r="AC25" s="28"/>
      <c r="AG25" s="13">
        <v>3940</v>
      </c>
    </row>
    <row r="26" spans="15:33" ht="15" x14ac:dyDescent="0.25">
      <c r="O26" s="15"/>
      <c r="P26" s="15"/>
      <c r="Q26" s="12">
        <v>6</v>
      </c>
      <c r="R26" s="15"/>
      <c r="S26" s="15"/>
      <c r="U26" s="28"/>
      <c r="V26" s="28"/>
      <c r="W26" s="28"/>
      <c r="X26" s="28"/>
      <c r="Y26" s="28"/>
      <c r="Z26" s="28"/>
      <c r="AA26" s="28"/>
      <c r="AB26" s="28"/>
      <c r="AC26" s="28"/>
      <c r="AG26" s="13">
        <v>5990</v>
      </c>
    </row>
    <row r="27" spans="15:33" ht="15" x14ac:dyDescent="0.25">
      <c r="O27" s="15"/>
      <c r="P27" s="15"/>
      <c r="Q27" s="12">
        <v>2</v>
      </c>
      <c r="R27" s="15"/>
      <c r="S27" s="15"/>
      <c r="U27" s="28"/>
      <c r="V27" s="28"/>
      <c r="W27" s="28"/>
      <c r="X27" s="28"/>
      <c r="Y27" s="28"/>
      <c r="Z27" s="28"/>
      <c r="AA27" s="28"/>
      <c r="AB27" s="28"/>
      <c r="AC27" s="28"/>
      <c r="AG27" s="13">
        <v>5620</v>
      </c>
    </row>
    <row r="28" spans="15:33" ht="15" x14ac:dyDescent="0.25">
      <c r="O28" s="15"/>
      <c r="P28" s="15"/>
      <c r="Q28" s="12">
        <v>3</v>
      </c>
      <c r="R28" s="15"/>
      <c r="S28" s="15"/>
      <c r="U28" s="28"/>
      <c r="V28" s="28"/>
      <c r="W28" s="28"/>
      <c r="X28" s="28"/>
      <c r="Y28" s="28"/>
      <c r="Z28" s="28"/>
      <c r="AA28" s="28"/>
      <c r="AB28" s="28"/>
      <c r="AC28" s="28"/>
      <c r="AG28" s="13">
        <v>4510</v>
      </c>
    </row>
    <row r="29" spans="15:33" ht="15" x14ac:dyDescent="0.25">
      <c r="O29" s="15"/>
      <c r="P29" s="15"/>
      <c r="Q29" s="12">
        <v>4</v>
      </c>
      <c r="R29" s="15"/>
      <c r="S29" s="15"/>
      <c r="U29" s="28"/>
      <c r="V29" s="28"/>
      <c r="W29" s="28"/>
      <c r="X29" s="28"/>
      <c r="Y29" s="28"/>
      <c r="Z29" s="28"/>
      <c r="AA29" s="28"/>
      <c r="AB29" s="28"/>
      <c r="AC29" s="28"/>
      <c r="AG29" s="13">
        <v>4560</v>
      </c>
    </row>
    <row r="30" spans="15:33" ht="15" x14ac:dyDescent="0.25">
      <c r="O30" s="15"/>
      <c r="P30" s="15"/>
      <c r="Q30" s="12">
        <v>2</v>
      </c>
      <c r="R30" s="15"/>
      <c r="S30" s="15"/>
      <c r="U30" s="28"/>
      <c r="V30" s="28"/>
      <c r="W30" s="28"/>
      <c r="X30" s="28"/>
      <c r="Y30" s="28"/>
      <c r="Z30" s="28"/>
      <c r="AA30" s="28"/>
      <c r="AB30" s="28"/>
      <c r="AC30" s="28"/>
      <c r="AG30" s="13">
        <v>5280</v>
      </c>
    </row>
    <row r="31" spans="15:33" ht="15" x14ac:dyDescent="0.25">
      <c r="O31" s="15"/>
      <c r="P31" s="15"/>
      <c r="Q31" s="12">
        <v>4</v>
      </c>
      <c r="R31" s="15"/>
      <c r="S31" s="15"/>
      <c r="U31" s="28"/>
      <c r="V31" s="28"/>
      <c r="W31" s="28"/>
      <c r="X31" s="28"/>
      <c r="Y31" s="28"/>
      <c r="Z31" s="28"/>
      <c r="AA31" s="28"/>
      <c r="AB31" s="28"/>
      <c r="AC31" s="28"/>
      <c r="AG31" s="13">
        <v>4200</v>
      </c>
    </row>
    <row r="32" spans="15:33" ht="15" x14ac:dyDescent="0.25">
      <c r="O32" s="15"/>
      <c r="P32" s="15"/>
      <c r="Q32" s="12">
        <v>2</v>
      </c>
      <c r="R32" s="15"/>
      <c r="S32" s="15"/>
      <c r="U32" s="28"/>
      <c r="V32" s="28"/>
      <c r="W32" s="28"/>
      <c r="X32" s="28"/>
      <c r="Y32" s="28"/>
      <c r="Z32" s="28"/>
      <c r="AA32" s="28"/>
      <c r="AB32" s="28"/>
      <c r="AC32" s="28"/>
      <c r="AG32" s="13">
        <v>6810</v>
      </c>
    </row>
    <row r="33" spans="15:33" ht="15" x14ac:dyDescent="0.25">
      <c r="O33" s="15"/>
      <c r="P33" s="15"/>
      <c r="Q33" s="12">
        <v>3</v>
      </c>
      <c r="R33" s="15"/>
      <c r="S33" s="15"/>
      <c r="U33" s="28"/>
      <c r="V33" s="28"/>
      <c r="W33" s="28"/>
      <c r="X33" s="28"/>
      <c r="Y33" s="28"/>
      <c r="Z33" s="28"/>
      <c r="AA33" s="28"/>
      <c r="AB33" s="28"/>
      <c r="AC33" s="28"/>
      <c r="AG33" s="13">
        <v>5360</v>
      </c>
    </row>
    <row r="34" spans="15:33" ht="15.6" x14ac:dyDescent="0.3">
      <c r="O34" s="15"/>
      <c r="P34" s="15"/>
      <c r="Q34" s="12">
        <v>3</v>
      </c>
      <c r="R34" s="15"/>
      <c r="S34" s="15"/>
      <c r="U34" s="28"/>
      <c r="V34" s="28"/>
      <c r="W34" s="28"/>
      <c r="X34" s="28"/>
      <c r="Y34" s="28"/>
      <c r="Z34" s="29"/>
      <c r="AA34" s="29"/>
      <c r="AB34" s="28"/>
      <c r="AC34" s="28"/>
      <c r="AG34" s="13">
        <v>5390</v>
      </c>
    </row>
    <row r="35" spans="15:33" ht="15" x14ac:dyDescent="0.25">
      <c r="O35" s="15"/>
      <c r="P35" s="15"/>
      <c r="Q35" s="12">
        <v>3</v>
      </c>
      <c r="R35" s="15"/>
      <c r="S35" s="15"/>
      <c r="U35" s="28"/>
      <c r="V35" s="28"/>
      <c r="W35" s="28"/>
      <c r="X35" s="28"/>
      <c r="Y35" s="28"/>
      <c r="Z35" s="25"/>
      <c r="AA35" s="25"/>
      <c r="AB35" s="28"/>
      <c r="AC35" s="28"/>
      <c r="AG35" s="13">
        <v>5680</v>
      </c>
    </row>
    <row r="36" spans="15:33" ht="15" x14ac:dyDescent="0.25">
      <c r="O36" s="15"/>
      <c r="P36" s="15"/>
      <c r="Q36" s="12">
        <v>1</v>
      </c>
      <c r="R36" s="15"/>
      <c r="S36" s="15"/>
      <c r="U36" s="28"/>
      <c r="V36" s="28"/>
      <c r="W36" s="28"/>
      <c r="X36" s="28"/>
      <c r="Y36" s="28"/>
      <c r="Z36" s="25"/>
      <c r="AA36" s="25"/>
      <c r="AB36" s="28"/>
      <c r="AC36" s="28"/>
      <c r="AG36" s="13">
        <v>4420</v>
      </c>
    </row>
    <row r="37" spans="15:33" ht="15" x14ac:dyDescent="0.25">
      <c r="O37" s="15"/>
      <c r="P37" s="15"/>
      <c r="Q37" s="12">
        <v>4</v>
      </c>
      <c r="R37" s="15"/>
      <c r="S37" s="15"/>
      <c r="U37" s="28"/>
      <c r="V37" s="28"/>
      <c r="W37" s="28"/>
      <c r="X37" s="28"/>
      <c r="Y37" s="28"/>
      <c r="Z37" s="25"/>
      <c r="AA37" s="25"/>
      <c r="AB37" s="28"/>
      <c r="AC37" s="28"/>
      <c r="AG37" s="13">
        <v>6090</v>
      </c>
    </row>
    <row r="38" spans="15:33" ht="15" x14ac:dyDescent="0.25">
      <c r="O38" s="15"/>
      <c r="P38" s="15"/>
      <c r="Q38" s="12">
        <v>2</v>
      </c>
      <c r="R38" s="15"/>
      <c r="S38" s="15"/>
      <c r="U38" s="28"/>
      <c r="V38" s="28"/>
      <c r="W38" s="28"/>
      <c r="X38" s="28"/>
      <c r="Y38" s="28"/>
      <c r="Z38" s="25"/>
      <c r="AA38" s="25"/>
      <c r="AB38" s="28"/>
      <c r="AC38" s="28"/>
      <c r="AG38" s="13">
        <v>5110</v>
      </c>
    </row>
    <row r="39" spans="15:33" ht="15" x14ac:dyDescent="0.25">
      <c r="O39" s="15"/>
      <c r="P39" s="15"/>
      <c r="Q39" s="12">
        <v>2</v>
      </c>
      <c r="R39" s="15"/>
      <c r="S39" s="15"/>
      <c r="U39" s="28"/>
      <c r="V39" s="28"/>
      <c r="W39" s="28"/>
      <c r="X39" s="28"/>
      <c r="Y39" s="28"/>
      <c r="Z39" s="25"/>
      <c r="AA39" s="25"/>
      <c r="AB39" s="28"/>
      <c r="AC39" s="28"/>
      <c r="AG39" s="13">
        <v>5950</v>
      </c>
    </row>
    <row r="40" spans="15:33" ht="15" x14ac:dyDescent="0.25">
      <c r="O40" s="15"/>
      <c r="P40" s="15"/>
      <c r="Q40" s="12">
        <v>0</v>
      </c>
      <c r="R40" s="15"/>
      <c r="S40" s="15"/>
      <c r="U40" s="28"/>
      <c r="V40" s="28"/>
      <c r="W40" s="28"/>
      <c r="X40" s="28"/>
      <c r="Y40" s="28"/>
      <c r="Z40" s="25"/>
      <c r="AA40" s="25"/>
      <c r="AB40" s="28"/>
      <c r="AC40" s="28"/>
      <c r="AG40" s="13">
        <v>4800</v>
      </c>
    </row>
    <row r="41" spans="15:33" ht="15" x14ac:dyDescent="0.25">
      <c r="O41" s="15"/>
      <c r="P41" s="15"/>
      <c r="Q41" s="12">
        <v>3</v>
      </c>
      <c r="R41" s="15"/>
      <c r="S41" s="15"/>
      <c r="U41" s="28"/>
      <c r="V41" s="28"/>
      <c r="W41" s="28"/>
      <c r="X41" s="28"/>
      <c r="Y41" s="28"/>
      <c r="Z41" s="25"/>
      <c r="AA41" s="25"/>
      <c r="AB41" s="28"/>
      <c r="AC41" s="28"/>
      <c r="AG41" s="13">
        <v>6320</v>
      </c>
    </row>
    <row r="42" spans="15:33" ht="15" x14ac:dyDescent="0.25">
      <c r="O42" s="15"/>
      <c r="P42" s="15"/>
      <c r="Q42" s="12">
        <v>3</v>
      </c>
      <c r="R42" s="15"/>
      <c r="S42" s="15"/>
      <c r="U42" s="28"/>
      <c r="V42" s="28"/>
      <c r="W42" s="28"/>
      <c r="X42" s="28"/>
      <c r="Y42" s="28"/>
      <c r="Z42" s="25"/>
      <c r="AA42" s="25"/>
      <c r="AB42" s="28"/>
      <c r="AC42" s="28"/>
      <c r="AG42" s="13">
        <v>5400</v>
      </c>
    </row>
    <row r="43" spans="15:33" ht="15" x14ac:dyDescent="0.25">
      <c r="O43" s="15"/>
      <c r="P43" s="15"/>
      <c r="Q43" s="12">
        <v>0</v>
      </c>
      <c r="R43" s="15"/>
      <c r="S43" s="15"/>
      <c r="U43" s="28"/>
      <c r="V43" s="28"/>
      <c r="W43" s="28"/>
      <c r="X43" s="28"/>
      <c r="Y43" s="28"/>
      <c r="Z43" s="25"/>
      <c r="AA43" s="25"/>
      <c r="AB43" s="28"/>
      <c r="AC43" s="28"/>
      <c r="AG43" s="13">
        <v>7180</v>
      </c>
    </row>
    <row r="44" spans="15:33" ht="15" x14ac:dyDescent="0.25">
      <c r="O44" s="15"/>
      <c r="P44" s="15"/>
      <c r="Q44" s="12">
        <v>3</v>
      </c>
      <c r="R44" s="15"/>
      <c r="S44" s="15"/>
      <c r="U44" s="28"/>
      <c r="V44" s="28"/>
      <c r="W44" s="28"/>
      <c r="X44" s="28"/>
      <c r="Y44" s="28"/>
      <c r="Z44" s="25"/>
      <c r="AA44" s="25"/>
      <c r="AB44" s="28"/>
      <c r="AC44" s="28"/>
      <c r="AG44" s="13">
        <v>4630</v>
      </c>
    </row>
    <row r="45" spans="15:33" ht="15" x14ac:dyDescent="0.25">
      <c r="O45" s="15"/>
      <c r="P45" s="15"/>
      <c r="Q45" s="12">
        <v>2</v>
      </c>
      <c r="R45" s="15"/>
      <c r="S45" s="15"/>
      <c r="U45" s="28"/>
      <c r="V45" s="28"/>
      <c r="W45" s="28"/>
      <c r="X45" s="28"/>
      <c r="Y45" s="28"/>
      <c r="Z45" s="25"/>
      <c r="AA45" s="25"/>
      <c r="AB45" s="28"/>
      <c r="AC45" s="28"/>
      <c r="AG45" s="13">
        <v>5200</v>
      </c>
    </row>
    <row r="46" spans="15:33" ht="15" x14ac:dyDescent="0.25">
      <c r="O46" s="15"/>
      <c r="P46" s="15"/>
      <c r="Q46" s="12">
        <v>3</v>
      </c>
      <c r="R46" s="15"/>
      <c r="S46" s="15"/>
      <c r="U46" s="28"/>
      <c r="V46" s="28"/>
      <c r="W46" s="28"/>
      <c r="X46" s="28"/>
      <c r="Y46" s="28"/>
      <c r="Z46" s="25"/>
      <c r="AA46" s="25"/>
      <c r="AB46" s="28"/>
      <c r="AC46" s="28"/>
      <c r="AG46" s="13">
        <v>3970</v>
      </c>
    </row>
    <row r="47" spans="15:33" ht="15" x14ac:dyDescent="0.25">
      <c r="O47" s="15"/>
      <c r="P47" s="15"/>
      <c r="Q47" s="12">
        <v>2</v>
      </c>
      <c r="R47" s="15"/>
      <c r="S47" s="15"/>
      <c r="U47" s="28"/>
      <c r="V47" s="28"/>
      <c r="W47" s="28"/>
      <c r="X47" s="28"/>
      <c r="Y47" s="28"/>
      <c r="Z47" s="25"/>
      <c r="AA47" s="25"/>
      <c r="AB47" s="28"/>
      <c r="AC47" s="28"/>
      <c r="AG47" s="13">
        <v>4470</v>
      </c>
    </row>
    <row r="48" spans="15:33" ht="15" x14ac:dyDescent="0.25">
      <c r="O48" s="15"/>
      <c r="P48" s="15"/>
      <c r="Q48" s="12">
        <v>3</v>
      </c>
      <c r="R48" s="15"/>
      <c r="S48" s="15"/>
      <c r="U48" s="28"/>
      <c r="V48" s="28"/>
      <c r="W48" s="28"/>
      <c r="X48" s="28"/>
      <c r="Y48" s="28"/>
      <c r="Z48" s="25"/>
      <c r="AA48" s="25"/>
      <c r="AB48" s="28"/>
      <c r="AC48" s="28"/>
      <c r="AG48" s="13">
        <v>5620</v>
      </c>
    </row>
    <row r="49" spans="15:33" ht="15" x14ac:dyDescent="0.25">
      <c r="O49" s="15"/>
      <c r="P49" s="15"/>
      <c r="Q49" s="12">
        <v>2</v>
      </c>
      <c r="R49" s="15"/>
      <c r="S49" s="15"/>
      <c r="U49" s="28"/>
      <c r="V49" s="28"/>
      <c r="W49" s="28"/>
      <c r="X49" s="28"/>
      <c r="Y49" s="28"/>
      <c r="Z49" s="28"/>
      <c r="AA49" s="28"/>
      <c r="AB49" s="28"/>
      <c r="AC49" s="28"/>
      <c r="AG49" s="13">
        <v>6130</v>
      </c>
    </row>
    <row r="50" spans="15:33" ht="15" x14ac:dyDescent="0.25">
      <c r="O50" s="15"/>
      <c r="P50" s="15"/>
      <c r="Q50" s="12">
        <v>5</v>
      </c>
      <c r="R50" s="15"/>
      <c r="S50" s="15"/>
      <c r="AG50" s="13">
        <v>7970</v>
      </c>
    </row>
    <row r="51" spans="15:33" ht="15" x14ac:dyDescent="0.25">
      <c r="O51" s="15"/>
      <c r="P51" s="15"/>
      <c r="Q51" s="12">
        <v>1</v>
      </c>
      <c r="R51" s="15"/>
      <c r="S51" s="15"/>
      <c r="AG51" s="13">
        <v>4900</v>
      </c>
    </row>
    <row r="52" spans="15:33" ht="15" x14ac:dyDescent="0.25">
      <c r="O52" s="15"/>
      <c r="P52" s="15"/>
      <c r="Q52" s="12">
        <v>2</v>
      </c>
      <c r="R52" s="15"/>
      <c r="S52" s="15"/>
      <c r="AG52" s="13">
        <v>4070</v>
      </c>
    </row>
    <row r="53" spans="15:33" ht="15" x14ac:dyDescent="0.25">
      <c r="O53" s="15"/>
      <c r="P53" s="15"/>
      <c r="Q53" s="12">
        <v>1</v>
      </c>
      <c r="R53" s="15"/>
      <c r="S53" s="15"/>
      <c r="AG53" s="13">
        <v>5750</v>
      </c>
    </row>
    <row r="54" spans="15:33" ht="15" x14ac:dyDescent="0.25">
      <c r="O54" s="15"/>
      <c r="P54" s="15"/>
      <c r="Q54" s="12">
        <v>5</v>
      </c>
      <c r="R54" s="15"/>
      <c r="S54" s="15"/>
      <c r="AG54" s="13">
        <v>3870</v>
      </c>
    </row>
    <row r="55" spans="15:33" ht="15" x14ac:dyDescent="0.25">
      <c r="O55" s="15"/>
      <c r="P55" s="15"/>
      <c r="Q55" s="12">
        <v>4</v>
      </c>
      <c r="R55" s="15"/>
      <c r="S55" s="15"/>
      <c r="AG55" s="13">
        <v>5560</v>
      </c>
    </row>
    <row r="56" spans="15:33" ht="15" x14ac:dyDescent="0.25">
      <c r="O56" s="15"/>
      <c r="P56" s="15"/>
      <c r="Q56" s="12">
        <v>2</v>
      </c>
      <c r="R56" s="15"/>
      <c r="S56" s="15"/>
      <c r="AG56" s="13">
        <v>4500</v>
      </c>
    </row>
    <row r="57" spans="15:33" ht="15" x14ac:dyDescent="0.25">
      <c r="O57" s="15"/>
      <c r="P57" s="15"/>
      <c r="Q57" s="12">
        <v>3</v>
      </c>
      <c r="R57" s="15"/>
      <c r="S57" s="15"/>
      <c r="AG57" s="13">
        <v>5210</v>
      </c>
    </row>
    <row r="58" spans="15:33" ht="15" x14ac:dyDescent="0.25">
      <c r="O58" s="15"/>
      <c r="P58" s="15"/>
      <c r="Q58" s="12">
        <v>4</v>
      </c>
      <c r="R58" s="15"/>
      <c r="S58" s="15"/>
      <c r="AG58" s="13">
        <v>6090</v>
      </c>
    </row>
    <row r="59" spans="15:33" ht="15" x14ac:dyDescent="0.25">
      <c r="O59" s="15"/>
      <c r="P59" s="15"/>
      <c r="Q59" s="12">
        <v>3</v>
      </c>
      <c r="R59" s="15"/>
      <c r="S59" s="15"/>
      <c r="AG59" s="13">
        <v>4890</v>
      </c>
    </row>
    <row r="60" spans="15:33" ht="15" x14ac:dyDescent="0.25">
      <c r="O60" s="15"/>
      <c r="P60" s="15"/>
      <c r="Q60" s="12">
        <v>3</v>
      </c>
      <c r="R60" s="15"/>
      <c r="S60" s="15"/>
      <c r="AG60" s="13">
        <v>5930</v>
      </c>
    </row>
    <row r="61" spans="15:33" ht="15" x14ac:dyDescent="0.25">
      <c r="O61" s="15"/>
      <c r="P61" s="15"/>
      <c r="Q61" s="12">
        <v>2</v>
      </c>
      <c r="R61" s="15"/>
      <c r="S61" s="15"/>
      <c r="AG61" s="13">
        <v>5870</v>
      </c>
    </row>
    <row r="62" spans="15:33" ht="15" x14ac:dyDescent="0.25">
      <c r="O62" s="15"/>
      <c r="P62" s="15"/>
      <c r="Q62" s="12">
        <v>1</v>
      </c>
      <c r="R62" s="15"/>
      <c r="S62" s="15"/>
      <c r="AG62" s="13">
        <v>3140</v>
      </c>
    </row>
    <row r="63" spans="15:33" ht="15" x14ac:dyDescent="0.25">
      <c r="O63" s="15"/>
      <c r="P63" s="15"/>
      <c r="Q63" s="12">
        <v>4</v>
      </c>
      <c r="R63" s="15"/>
      <c r="S63" s="15"/>
      <c r="AG63" s="13">
        <v>4100</v>
      </c>
    </row>
    <row r="64" spans="15:33" ht="15" x14ac:dyDescent="0.25">
      <c r="O64" s="15"/>
      <c r="P64" s="15"/>
      <c r="Q64" s="12">
        <v>5</v>
      </c>
      <c r="R64" s="15"/>
      <c r="S64" s="15"/>
      <c r="AG64" s="13">
        <v>3440</v>
      </c>
    </row>
    <row r="65" spans="15:33" ht="15" x14ac:dyDescent="0.25">
      <c r="O65" s="15"/>
      <c r="P65" s="15"/>
      <c r="Q65" s="12">
        <v>3</v>
      </c>
      <c r="R65" s="15"/>
      <c r="S65" s="15"/>
      <c r="AG65" s="13">
        <v>7000</v>
      </c>
    </row>
    <row r="66" spans="15:33" ht="15" x14ac:dyDescent="0.25">
      <c r="O66" s="15"/>
      <c r="P66" s="15"/>
      <c r="Q66" s="12">
        <v>2</v>
      </c>
      <c r="R66" s="15"/>
      <c r="S66" s="15"/>
      <c r="AG66" s="13">
        <v>4890</v>
      </c>
    </row>
    <row r="67" spans="15:33" ht="15" x14ac:dyDescent="0.25">
      <c r="O67" s="15"/>
      <c r="P67" s="15"/>
      <c r="Q67" s="12">
        <v>2</v>
      </c>
      <c r="R67" s="15"/>
      <c r="S67" s="15"/>
      <c r="AG67" s="13">
        <v>6780</v>
      </c>
    </row>
    <row r="68" spans="15:33" ht="15" x14ac:dyDescent="0.25">
      <c r="O68" s="15"/>
      <c r="P68" s="15"/>
      <c r="Q68" s="12">
        <v>4</v>
      </c>
      <c r="R68" s="15"/>
      <c r="S68" s="15"/>
      <c r="AG68" s="13">
        <v>3370</v>
      </c>
    </row>
    <row r="69" spans="15:33" ht="15" x14ac:dyDescent="0.25">
      <c r="O69" s="15"/>
      <c r="P69" s="15"/>
      <c r="Q69" s="12">
        <v>4</v>
      </c>
      <c r="R69" s="15"/>
      <c r="S69" s="15"/>
      <c r="AG69" s="13">
        <v>4430</v>
      </c>
    </row>
    <row r="70" spans="15:33" ht="15" x14ac:dyDescent="0.25">
      <c r="O70" s="15"/>
      <c r="P70" s="15"/>
      <c r="Q70" s="12">
        <v>4</v>
      </c>
      <c r="R70" s="15"/>
      <c r="S70" s="15"/>
      <c r="AG70" s="13">
        <v>5800</v>
      </c>
    </row>
    <row r="71" spans="15:33" ht="15" x14ac:dyDescent="0.25">
      <c r="O71" s="15"/>
      <c r="P71" s="15"/>
      <c r="Q71" s="12">
        <v>4</v>
      </c>
      <c r="R71" s="15"/>
      <c r="S71" s="15"/>
      <c r="AG71" s="13">
        <v>5180</v>
      </c>
    </row>
    <row r="72" spans="15:33" ht="15" x14ac:dyDescent="0.25">
      <c r="O72" s="15"/>
      <c r="P72" s="15"/>
      <c r="Q72" s="12">
        <v>3</v>
      </c>
      <c r="R72" s="15"/>
      <c r="S72" s="15"/>
      <c r="AG72" s="13">
        <v>5530</v>
      </c>
    </row>
    <row r="73" spans="15:33" ht="15" x14ac:dyDescent="0.25">
      <c r="O73" s="15"/>
      <c r="P73" s="15"/>
      <c r="Q73" s="12">
        <v>1</v>
      </c>
      <c r="R73" s="15"/>
      <c r="S73" s="15"/>
      <c r="AG73" s="13">
        <v>3750</v>
      </c>
    </row>
    <row r="74" spans="15:33" ht="15" x14ac:dyDescent="0.25">
      <c r="O74" s="15"/>
      <c r="P74" s="15"/>
      <c r="Q74" s="12">
        <v>2</v>
      </c>
      <c r="R74" s="15"/>
      <c r="S74" s="15"/>
      <c r="AG74" s="13">
        <v>6380</v>
      </c>
    </row>
    <row r="75" spans="15:33" ht="15" x14ac:dyDescent="0.25">
      <c r="O75" s="15"/>
      <c r="P75" s="15"/>
      <c r="Q75" s="12">
        <v>4</v>
      </c>
      <c r="R75" s="15"/>
      <c r="S75" s="15"/>
      <c r="AG75" s="13">
        <v>5780</v>
      </c>
    </row>
    <row r="76" spans="15:33" ht="15" x14ac:dyDescent="0.25">
      <c r="O76" s="15"/>
      <c r="P76" s="15"/>
      <c r="Q76" s="12">
        <v>3</v>
      </c>
      <c r="R76" s="15"/>
      <c r="S76" s="15"/>
      <c r="AG76" s="13">
        <v>5400</v>
      </c>
    </row>
    <row r="77" spans="15:33" ht="15" x14ac:dyDescent="0.25">
      <c r="O77" s="15"/>
      <c r="P77" s="15"/>
      <c r="Q77" s="12">
        <v>0</v>
      </c>
      <c r="R77" s="15"/>
      <c r="S77" s="15"/>
      <c r="AG77" s="13">
        <v>4310</v>
      </c>
    </row>
    <row r="78" spans="15:33" ht="15" x14ac:dyDescent="0.25">
      <c r="O78" s="15"/>
      <c r="P78" s="15"/>
      <c r="Q78" s="12">
        <v>1</v>
      </c>
      <c r="R78" s="15"/>
      <c r="S78" s="15"/>
      <c r="AG78" s="13">
        <v>5320</v>
      </c>
    </row>
    <row r="79" spans="15:33" ht="15" x14ac:dyDescent="0.25">
      <c r="O79" s="15"/>
      <c r="P79" s="15"/>
      <c r="Q79" s="12">
        <v>3</v>
      </c>
      <c r="R79" s="15"/>
      <c r="S79" s="15"/>
      <c r="AG79" s="13">
        <v>4710</v>
      </c>
    </row>
    <row r="80" spans="15:33" ht="15" x14ac:dyDescent="0.25">
      <c r="O80" s="15"/>
      <c r="P80" s="15"/>
      <c r="Q80" s="12">
        <v>0</v>
      </c>
      <c r="R80" s="15"/>
      <c r="S80" s="15"/>
      <c r="AG80" s="13">
        <v>3350</v>
      </c>
    </row>
    <row r="81" spans="15:33" ht="15" x14ac:dyDescent="0.25">
      <c r="O81" s="15"/>
      <c r="P81" s="15"/>
      <c r="Q81" s="12">
        <v>2</v>
      </c>
      <c r="R81" s="15"/>
      <c r="S81" s="15"/>
      <c r="AG81" s="13">
        <v>4950</v>
      </c>
    </row>
    <row r="82" spans="15:33" ht="15" x14ac:dyDescent="0.25">
      <c r="O82" s="15"/>
      <c r="P82" s="15"/>
      <c r="Q82" s="12">
        <v>3</v>
      </c>
      <c r="R82" s="15"/>
      <c r="S82" s="15"/>
      <c r="AG82" s="13">
        <v>4840</v>
      </c>
    </row>
    <row r="83" spans="15:33" ht="15" x14ac:dyDescent="0.25">
      <c r="O83" s="15"/>
      <c r="P83" s="15"/>
      <c r="Q83" s="12">
        <v>3</v>
      </c>
      <c r="R83" s="15"/>
      <c r="S83" s="15"/>
      <c r="AG83" s="13">
        <v>6060</v>
      </c>
    </row>
    <row r="84" spans="15:33" ht="15" x14ac:dyDescent="0.25">
      <c r="O84" s="15"/>
      <c r="P84" s="15"/>
      <c r="Q84" s="12">
        <v>3</v>
      </c>
      <c r="R84" s="15"/>
      <c r="S84" s="15"/>
      <c r="AG84" s="13">
        <v>2770</v>
      </c>
    </row>
    <row r="85" spans="15:33" ht="15" x14ac:dyDescent="0.25">
      <c r="O85" s="15"/>
      <c r="P85" s="15"/>
      <c r="Q85" s="12">
        <v>2</v>
      </c>
      <c r="R85" s="15"/>
      <c r="S85" s="15"/>
      <c r="AG85" s="13">
        <v>5240</v>
      </c>
    </row>
    <row r="86" spans="15:33" ht="15" x14ac:dyDescent="0.25">
      <c r="O86" s="15"/>
      <c r="P86" s="15"/>
      <c r="Q86" s="12">
        <v>4</v>
      </c>
      <c r="R86" s="15"/>
      <c r="S86" s="15"/>
      <c r="AG86" s="13">
        <v>3840</v>
      </c>
    </row>
    <row r="87" spans="15:33" ht="15" x14ac:dyDescent="0.25">
      <c r="O87" s="15"/>
      <c r="P87" s="15"/>
      <c r="Q87" s="12">
        <v>2</v>
      </c>
      <c r="R87" s="15"/>
      <c r="S87" s="15"/>
      <c r="AG87" s="13">
        <v>5320</v>
      </c>
    </row>
    <row r="88" spans="15:33" ht="15" x14ac:dyDescent="0.25">
      <c r="O88" s="15"/>
      <c r="P88" s="15"/>
      <c r="Q88" s="12">
        <v>2</v>
      </c>
      <c r="R88" s="15"/>
      <c r="S88" s="15"/>
      <c r="AG88" s="13">
        <v>5370</v>
      </c>
    </row>
    <row r="89" spans="15:33" ht="15" x14ac:dyDescent="0.25">
      <c r="O89" s="15"/>
      <c r="P89" s="15"/>
      <c r="Q89" s="12">
        <v>4</v>
      </c>
      <c r="R89" s="15"/>
      <c r="S89" s="15"/>
      <c r="AG89" s="13">
        <v>4910</v>
      </c>
    </row>
    <row r="90" spans="15:33" ht="15" x14ac:dyDescent="0.25">
      <c r="O90" s="15"/>
      <c r="P90" s="15"/>
      <c r="Q90" s="12">
        <v>3</v>
      </c>
      <c r="R90" s="15"/>
      <c r="S90" s="15"/>
      <c r="AG90" s="13">
        <v>5810</v>
      </c>
    </row>
    <row r="91" spans="15:33" ht="15" x14ac:dyDescent="0.25">
      <c r="O91" s="15"/>
      <c r="P91" s="15"/>
      <c r="Q91" s="12">
        <v>4</v>
      </c>
      <c r="R91" s="15"/>
      <c r="S91" s="15"/>
      <c r="AG91" s="13">
        <v>3750</v>
      </c>
    </row>
    <row r="92" spans="15:33" ht="15" x14ac:dyDescent="0.25">
      <c r="O92" s="15"/>
      <c r="P92" s="15"/>
      <c r="Q92" s="12">
        <v>3</v>
      </c>
      <c r="R92" s="15"/>
      <c r="S92" s="15"/>
      <c r="AG92" s="13">
        <v>6110</v>
      </c>
    </row>
    <row r="93" spans="15:33" ht="15" x14ac:dyDescent="0.25">
      <c r="O93" s="15"/>
      <c r="P93" s="15"/>
      <c r="Q93" s="12">
        <v>3</v>
      </c>
      <c r="R93" s="15"/>
      <c r="S93" s="15"/>
      <c r="AG93" s="13">
        <v>4290</v>
      </c>
    </row>
    <row r="94" spans="15:33" ht="15" x14ac:dyDescent="0.25">
      <c r="O94" s="15"/>
      <c r="P94" s="15"/>
      <c r="Q94" s="12">
        <v>1</v>
      </c>
      <c r="R94" s="15"/>
      <c r="S94" s="15"/>
      <c r="AG94" s="13">
        <v>3440</v>
      </c>
    </row>
    <row r="95" spans="15:33" ht="15" x14ac:dyDescent="0.25">
      <c r="O95" s="15"/>
      <c r="P95" s="15"/>
      <c r="Q95" s="12">
        <v>2</v>
      </c>
      <c r="R95" s="15"/>
      <c r="S95" s="15"/>
      <c r="AG95" s="13">
        <v>4730</v>
      </c>
    </row>
    <row r="96" spans="15:33" ht="15" x14ac:dyDescent="0.25">
      <c r="O96" s="15"/>
      <c r="P96" s="15"/>
      <c r="Q96" s="12">
        <v>2</v>
      </c>
      <c r="R96" s="15"/>
      <c r="S96" s="15"/>
      <c r="AG96" s="13">
        <v>2900</v>
      </c>
    </row>
    <row r="97" spans="15:33" ht="15" x14ac:dyDescent="0.25">
      <c r="O97" s="15"/>
      <c r="P97" s="15"/>
      <c r="Q97" s="12">
        <v>2</v>
      </c>
      <c r="R97" s="15"/>
      <c r="S97" s="15"/>
      <c r="AG97" s="13">
        <v>5250</v>
      </c>
    </row>
    <row r="98" spans="15:33" ht="15" x14ac:dyDescent="0.25">
      <c r="O98" s="15"/>
      <c r="P98" s="15"/>
      <c r="Q98" s="12">
        <v>5</v>
      </c>
      <c r="R98" s="15"/>
      <c r="S98" s="15"/>
      <c r="AG98" s="13">
        <v>4740</v>
      </c>
    </row>
    <row r="99" spans="15:33" ht="15" x14ac:dyDescent="0.25">
      <c r="O99" s="15"/>
      <c r="P99" s="15"/>
      <c r="Q99" s="12">
        <v>2</v>
      </c>
      <c r="R99" s="15"/>
      <c r="S99" s="15"/>
      <c r="AG99" s="13">
        <v>6230</v>
      </c>
    </row>
    <row r="100" spans="15:33" ht="15" x14ac:dyDescent="0.25">
      <c r="O100" s="15"/>
      <c r="P100" s="15"/>
      <c r="Q100" s="12">
        <v>4</v>
      </c>
      <c r="R100" s="15"/>
      <c r="S100" s="15"/>
      <c r="AG100" s="13">
        <v>5650</v>
      </c>
    </row>
    <row r="101" spans="15:33" ht="15" x14ac:dyDescent="0.25">
      <c r="O101" s="15"/>
      <c r="P101" s="15"/>
      <c r="Q101" s="12">
        <v>3</v>
      </c>
      <c r="R101" s="15"/>
      <c r="S101" s="15"/>
      <c r="AG101" s="13">
        <v>3610</v>
      </c>
    </row>
    <row r="102" spans="15:33" x14ac:dyDescent="0.25">
      <c r="AG102" s="13"/>
    </row>
    <row r="103" spans="15:33" x14ac:dyDescent="0.25">
      <c r="AG103" s="13"/>
    </row>
    <row r="104" spans="15:33" x14ac:dyDescent="0.25">
      <c r="AG104" s="13"/>
    </row>
    <row r="105" spans="15:33" x14ac:dyDescent="0.25">
      <c r="AG105" s="13"/>
    </row>
  </sheetData>
  <mergeCells count="1">
    <mergeCell ref="U4:A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חשוב</vt:lpstr>
      <vt:lpstr>ממוצע בטבלה</vt:lpstr>
      <vt:lpstr>ממוצע משוקלל</vt:lpstr>
      <vt:lpstr>צורות התפלגות</vt:lpstr>
      <vt:lpstr>רשימת מספרים- דאטא אנליסט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משתמש</dc:creator>
  <cp:lastModifiedBy>roy idan</cp:lastModifiedBy>
  <dcterms:created xsi:type="dcterms:W3CDTF">2015-06-05T18:19:34Z</dcterms:created>
  <dcterms:modified xsi:type="dcterms:W3CDTF">2026-05-10T10:12:34Z</dcterms:modified>
</cp:coreProperties>
</file>