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משתמש\Desktop\לימודיות 2025\לימודיות סמסטר ב 2025\חשבונאות פיננסית ב 2025\"/>
    </mc:Choice>
  </mc:AlternateContent>
  <xr:revisionPtr revIDLastSave="0" documentId="13_ncr:1_{1889438B-9413-4AF9-BDFF-FBB2914D34D1}" xr6:coauthVersionLast="47" xr6:coauthVersionMax="47" xr10:uidLastSave="{00000000-0000-0000-0000-000000000000}"/>
  <bookViews>
    <workbookView xWindow="-108" yWindow="-108" windowWidth="30936" windowHeight="16896" tabRatio="497" xr2:uid="{00000000-000D-0000-FFFF-FFFF00000000}"/>
  </bookViews>
  <sheets>
    <sheet name="אגרת חוב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E27" i="2" s="1"/>
  <c r="E32" i="2" l="1"/>
  <c r="E69" i="2"/>
  <c r="E33" i="2"/>
  <c r="D89" i="2"/>
  <c r="E34" i="2" l="1"/>
  <c r="E45" i="2" s="1"/>
  <c r="E47" i="2"/>
  <c r="E48" i="2" l="1"/>
  <c r="E53" i="2"/>
  <c r="E54" i="2" l="1"/>
  <c r="E67" i="2" l="1"/>
  <c r="E70" i="2" l="1"/>
  <c r="G89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tc={90BD69E4-8698-40EE-95AA-9193A4078272}</author>
  </authors>
  <commentList>
    <comment ref="D51" authorId="0" shapeId="0" xr:uid="{90BD69E4-8698-40EE-95AA-9193A4078272}">
      <text>
        <t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(כי אנו בשנה הלפני האחרונה....ס"ה יש 3 שנים....אנו כעת בשנה השנייה 2018)</t>
      </text>
    </comment>
  </commentList>
</comments>
</file>

<file path=xl/sharedStrings.xml><?xml version="1.0" encoding="utf-8"?>
<sst xmlns="http://schemas.openxmlformats.org/spreadsheetml/2006/main" count="64" uniqueCount="31">
  <si>
    <t>=</t>
  </si>
  <si>
    <t>הוצאות המימון</t>
  </si>
  <si>
    <t>מאזן</t>
  </si>
  <si>
    <t>אגח</t>
  </si>
  <si>
    <t>אגח נטו</t>
  </si>
  <si>
    <t>השנה הראשונה שנת 2017</t>
  </si>
  <si>
    <t>השנה השנייה שנת 2018</t>
  </si>
  <si>
    <t>*</t>
  </si>
  <si>
    <r>
      <t>התחייבויות</t>
    </r>
    <r>
      <rPr>
        <sz val="11"/>
        <color rgb="FFFF0000"/>
        <rFont val="Arial"/>
        <family val="2"/>
        <scheme val="minor"/>
      </rPr>
      <t xml:space="preserve"> לזמן ארוך</t>
    </r>
    <r>
      <rPr>
        <sz val="11"/>
        <color theme="1"/>
        <rFont val="Arial"/>
        <family val="2"/>
        <scheme val="minor"/>
      </rPr>
      <t>:</t>
    </r>
  </si>
  <si>
    <t>השנה השלישית שנת 2019</t>
  </si>
  <si>
    <t>בדיקה</t>
  </si>
  <si>
    <t>ריבית שנצברה</t>
  </si>
  <si>
    <t>דוח רווח והפסד</t>
  </si>
  <si>
    <t>האגח שהונפק</t>
  </si>
  <si>
    <t xml:space="preserve">ריבית שנצברה  </t>
  </si>
  <si>
    <t>ריבית השוק 7%</t>
  </si>
  <si>
    <t>ריבית האגח 5%</t>
  </si>
  <si>
    <t>אגח שהונפק 100000</t>
  </si>
  <si>
    <r>
      <t xml:space="preserve">התחייבויות </t>
    </r>
    <r>
      <rPr>
        <sz val="11"/>
        <color rgb="FF00B050"/>
        <rFont val="Arial"/>
        <family val="2"/>
        <scheme val="minor"/>
      </rPr>
      <t>שוטפות</t>
    </r>
    <r>
      <rPr>
        <sz val="11"/>
        <color theme="1"/>
        <rFont val="Arial"/>
        <family val="2"/>
        <scheme val="minor"/>
      </rPr>
      <t xml:space="preserve"> </t>
    </r>
  </si>
  <si>
    <t>ניכיון</t>
  </si>
  <si>
    <t>ניכיון מקורי</t>
  </si>
  <si>
    <t>ריבית האגח הקבועה</t>
  </si>
  <si>
    <t xml:space="preserve">אגח נטו =התמורה שהתקבלה </t>
  </si>
  <si>
    <t>נחשב ההפרש</t>
  </si>
  <si>
    <t>הפרש</t>
  </si>
  <si>
    <t>E33-E48</t>
  </si>
  <si>
    <r>
      <t xml:space="preserve">ריבית שנצברה - </t>
    </r>
    <r>
      <rPr>
        <sz val="11"/>
        <color rgb="FF00B0F0"/>
        <rFont val="Arial"/>
        <family val="2"/>
        <scheme val="minor"/>
      </rPr>
      <t xml:space="preserve">ניכיון אחרון </t>
    </r>
    <r>
      <rPr>
        <sz val="11"/>
        <color theme="1"/>
        <rFont val="Arial"/>
        <family val="2"/>
        <scheme val="minor"/>
      </rPr>
      <t xml:space="preserve">    =          3616-1747</t>
    </r>
  </si>
  <si>
    <t>ריבית שנצברה + ריבית שנצברה + ריבית שצברה...</t>
  </si>
  <si>
    <t>G14-E27</t>
  </si>
  <si>
    <r>
      <t>ריבית שנצברה -</t>
    </r>
    <r>
      <rPr>
        <sz val="11"/>
        <color rgb="FF00B0F0"/>
        <rFont val="Arial"/>
        <family val="2"/>
        <scheme val="minor"/>
      </rPr>
      <t xml:space="preserve"> ניכיון אחרון </t>
    </r>
    <r>
      <rPr>
        <sz val="11"/>
        <color theme="1"/>
        <rFont val="Arial"/>
        <family val="2"/>
        <scheme val="minor"/>
      </rPr>
      <t xml:space="preserve">   5249-1633</t>
    </r>
  </si>
  <si>
    <t>התחייבות שוטפת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</si>
</sst>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0" x14ac:knownFonts="1">
    <font>
      <sz val="11"/>
      <color theme="1"/>
      <name val="Arial"/>
      <family val="2"/>
      <scheme val="minor"/>
    </font>
    <font>
      <strike/>
      <sz val="11"/>
      <color theme="1"/>
      <name val="Arial"/>
      <family val="2"/>
      <scheme val="minor"/>
    </font>
    <font>
      <strike/>
      <u/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sz val="11"/>
      <color rgb="FF00B050"/>
      <name val="Arial"/>
      <family val="2"/>
      <scheme val="minor"/>
    </font>
    <font>
      <b/>
      <u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sz val="18"/>
      <color theme="1"/>
      <name val="Arial"/>
      <family val="2"/>
      <scheme val="minor"/>
    </font>
    <font>
      <sz val="11"/>
      <color rgb="FF00B0F0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indexed="64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164" fontId="0" fillId="0" borderId="0" xfId="1" applyNumberFormat="1" applyFont="1" applyAlignment="1">
      <alignment horizontal="center" vertical="center"/>
    </xf>
    <xf numFmtId="164" fontId="4" fillId="2" borderId="0" xfId="1" applyNumberFormat="1" applyFont="1" applyFill="1" applyAlignment="1">
      <alignment horizontal="center" vertical="center"/>
    </xf>
    <xf numFmtId="164" fontId="0" fillId="0" borderId="9" xfId="1" applyNumberFormat="1" applyFont="1" applyBorder="1" applyAlignment="1">
      <alignment horizontal="center" vertical="center"/>
    </xf>
    <xf numFmtId="164" fontId="0" fillId="6" borderId="0" xfId="1" applyNumberFormat="1" applyFont="1" applyFill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164" fontId="8" fillId="5" borderId="1" xfId="1" applyNumberFormat="1" applyFont="1" applyFill="1" applyBorder="1" applyAlignment="1">
      <alignment vertical="center"/>
    </xf>
    <xf numFmtId="164" fontId="0" fillId="5" borderId="2" xfId="1" applyNumberFormat="1" applyFont="1" applyFill="1" applyBorder="1" applyAlignment="1">
      <alignment vertical="center"/>
    </xf>
    <xf numFmtId="164" fontId="0" fillId="0" borderId="2" xfId="1" applyNumberFormat="1" applyFont="1" applyBorder="1" applyAlignment="1">
      <alignment horizontal="center" vertical="center"/>
    </xf>
    <xf numFmtId="164" fontId="0" fillId="0" borderId="3" xfId="1" applyNumberFormat="1" applyFont="1" applyBorder="1" applyAlignment="1">
      <alignment horizontal="center" vertical="center"/>
    </xf>
    <xf numFmtId="164" fontId="7" fillId="4" borderId="4" xfId="1" applyNumberFormat="1" applyFont="1" applyFill="1" applyBorder="1" applyAlignment="1">
      <alignment horizontal="center" vertical="center"/>
    </xf>
    <xf numFmtId="164" fontId="0" fillId="0" borderId="5" xfId="1" applyNumberFormat="1" applyFont="1" applyBorder="1" applyAlignment="1">
      <alignment horizontal="center" vertical="center"/>
    </xf>
    <xf numFmtId="164" fontId="0" fillId="0" borderId="4" xfId="1" applyNumberFormat="1" applyFont="1" applyBorder="1" applyAlignment="1">
      <alignment horizontal="center" vertical="center"/>
    </xf>
    <xf numFmtId="164" fontId="1" fillId="0" borderId="5" xfId="1" applyNumberFormat="1" applyFont="1" applyBorder="1" applyAlignment="1">
      <alignment horizontal="center" vertical="center"/>
    </xf>
    <xf numFmtId="164" fontId="0" fillId="0" borderId="10" xfId="1" applyNumberFormat="1" applyFont="1" applyBorder="1" applyAlignment="1">
      <alignment horizontal="center" vertical="center"/>
    </xf>
    <xf numFmtId="164" fontId="0" fillId="7" borderId="0" xfId="1" applyNumberFormat="1" applyFont="1" applyFill="1" applyAlignment="1">
      <alignment horizontal="center" vertical="center"/>
    </xf>
    <xf numFmtId="164" fontId="0" fillId="7" borderId="9" xfId="1" applyNumberFormat="1" applyFont="1" applyFill="1" applyBorder="1" applyAlignment="1">
      <alignment horizontal="center" vertical="center"/>
    </xf>
    <xf numFmtId="164" fontId="0" fillId="0" borderId="14" xfId="1" applyNumberFormat="1" applyFont="1" applyBorder="1" applyAlignment="1">
      <alignment horizontal="center" vertical="center"/>
    </xf>
    <xf numFmtId="164" fontId="0" fillId="0" borderId="12" xfId="1" applyNumberFormat="1" applyFont="1" applyBorder="1" applyAlignment="1">
      <alignment horizontal="center" vertical="center"/>
    </xf>
    <xf numFmtId="164" fontId="7" fillId="3" borderId="4" xfId="1" applyNumberFormat="1" applyFont="1" applyFill="1" applyBorder="1" applyAlignment="1">
      <alignment horizontal="center" vertical="center"/>
    </xf>
    <xf numFmtId="164" fontId="0" fillId="0" borderId="0" xfId="1" applyNumberFormat="1" applyFont="1" applyAlignment="1">
      <alignment horizontal="center" vertical="center" wrapText="1"/>
    </xf>
    <xf numFmtId="164" fontId="0" fillId="0" borderId="6" xfId="1" applyNumberFormat="1" applyFont="1" applyBorder="1" applyAlignment="1">
      <alignment horizontal="center" vertical="center"/>
    </xf>
    <xf numFmtId="164" fontId="0" fillId="6" borderId="9" xfId="1" applyNumberFormat="1" applyFont="1" applyFill="1" applyBorder="1" applyAlignment="1">
      <alignment horizontal="center" vertical="center"/>
    </xf>
    <xf numFmtId="164" fontId="0" fillId="0" borderId="7" xfId="1" applyNumberFormat="1" applyFont="1" applyBorder="1" applyAlignment="1">
      <alignment horizontal="center" vertical="center"/>
    </xf>
    <xf numFmtId="164" fontId="0" fillId="0" borderId="8" xfId="1" applyNumberFormat="1" applyFont="1" applyBorder="1" applyAlignment="1">
      <alignment horizontal="center" vertical="center"/>
    </xf>
    <xf numFmtId="164" fontId="7" fillId="3" borderId="0" xfId="1" applyNumberFormat="1" applyFont="1" applyFill="1" applyAlignment="1">
      <alignment horizontal="center" vertical="center"/>
    </xf>
    <xf numFmtId="164" fontId="0" fillId="8" borderId="0" xfId="1" applyNumberFormat="1" applyFont="1" applyFill="1" applyAlignment="1">
      <alignment horizontal="center" vertical="center"/>
    </xf>
    <xf numFmtId="164" fontId="0" fillId="8" borderId="9" xfId="1" applyNumberFormat="1" applyFont="1" applyFill="1" applyBorder="1" applyAlignment="1">
      <alignment horizontal="center" vertical="center"/>
    </xf>
    <xf numFmtId="164" fontId="0" fillId="8" borderId="15" xfId="1" applyNumberFormat="1" applyFont="1" applyFill="1" applyBorder="1" applyAlignment="1">
      <alignment horizontal="center" vertical="center"/>
    </xf>
    <xf numFmtId="164" fontId="0" fillId="0" borderId="11" xfId="1" applyNumberFormat="1" applyFont="1" applyBorder="1" applyAlignment="1">
      <alignment horizontal="center" vertical="center"/>
    </xf>
    <xf numFmtId="164" fontId="4" fillId="2" borderId="6" xfId="1" applyNumberFormat="1" applyFont="1" applyFill="1" applyBorder="1" applyAlignment="1">
      <alignment horizontal="center" vertical="center"/>
    </xf>
    <xf numFmtId="164" fontId="0" fillId="0" borderId="13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164" fontId="0" fillId="0" borderId="0" xfId="1" applyNumberFormat="1" applyFont="1" applyFill="1" applyBorder="1" applyAlignment="1">
      <alignment horizontal="center" vertical="center"/>
    </xf>
    <xf numFmtId="164" fontId="0" fillId="8" borderId="0" xfId="1" applyNumberFormat="1" applyFont="1" applyFill="1" applyBorder="1" applyAlignment="1">
      <alignment horizontal="center" vertical="center"/>
    </xf>
    <xf numFmtId="164" fontId="0" fillId="9" borderId="0" xfId="1" applyNumberFormat="1" applyFont="1" applyFill="1" applyAlignment="1">
      <alignment horizontal="center" vertical="center"/>
    </xf>
    <xf numFmtId="164" fontId="0" fillId="0" borderId="0" xfId="1" applyNumberFormat="1" applyFont="1" applyFill="1" applyAlignment="1">
      <alignment horizontal="center" vertical="center"/>
    </xf>
    <xf numFmtId="164" fontId="5" fillId="0" borderId="0" xfId="1" applyNumberFormat="1" applyFont="1" applyAlignment="1">
      <alignment horizontal="center" vertical="center"/>
    </xf>
    <xf numFmtId="164" fontId="0" fillId="0" borderId="7" xfId="1" applyNumberFormat="1" applyFont="1" applyBorder="1" applyAlignment="1">
      <alignment horizontal="center" vertical="center"/>
    </xf>
    <xf numFmtId="164" fontId="0" fillId="0" borderId="8" xfId="1" applyNumberFormat="1" applyFon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164" fontId="0" fillId="0" borderId="2" xfId="1" applyNumberFormat="1" applyFont="1" applyBorder="1" applyAlignment="1">
      <alignment horizontal="center" vertical="center"/>
    </xf>
    <xf numFmtId="164" fontId="0" fillId="0" borderId="3" xfId="1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4844432</xdr:colOff>
      <xdr:row>15</xdr:row>
      <xdr:rowOff>30480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0CD0C1CD-984C-4C93-9F9A-D91301F06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87904728" y="0"/>
          <a:ext cx="7922912" cy="2674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647700</xdr:colOff>
      <xdr:row>33</xdr:row>
      <xdr:rowOff>114300</xdr:rowOff>
    </xdr:from>
    <xdr:to>
      <xdr:col>6</xdr:col>
      <xdr:colOff>426720</xdr:colOff>
      <xdr:row>43</xdr:row>
      <xdr:rowOff>198120</xdr:rowOff>
    </xdr:to>
    <xdr:cxnSp macro="">
      <xdr:nvCxnSpPr>
        <xdr:cNvPr id="6" name="מחבר חץ ישר 5">
          <a:extLst>
            <a:ext uri="{FF2B5EF4-FFF2-40B4-BE49-F238E27FC236}">
              <a16:creationId xmlns:a16="http://schemas.microsoft.com/office/drawing/2014/main" id="{41CDB5DB-6D88-35E8-BBB4-0DB3BC6922CF}"/>
            </a:ext>
          </a:extLst>
        </xdr:cNvPr>
        <xdr:cNvCxnSpPr/>
      </xdr:nvCxnSpPr>
      <xdr:spPr>
        <a:xfrm flipV="1">
          <a:off x="10983346080" y="6179820"/>
          <a:ext cx="3268980" cy="19659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670560</xdr:colOff>
      <xdr:row>53</xdr:row>
      <xdr:rowOff>129540</xdr:rowOff>
    </xdr:from>
    <xdr:to>
      <xdr:col>6</xdr:col>
      <xdr:colOff>464820</xdr:colOff>
      <xdr:row>65</xdr:row>
      <xdr:rowOff>129540</xdr:rowOff>
    </xdr:to>
    <xdr:cxnSp macro="">
      <xdr:nvCxnSpPr>
        <xdr:cNvPr id="8" name="מחבר חץ ישר 7">
          <a:extLst>
            <a:ext uri="{FF2B5EF4-FFF2-40B4-BE49-F238E27FC236}">
              <a16:creationId xmlns:a16="http://schemas.microsoft.com/office/drawing/2014/main" id="{B8182074-AAC3-5B6D-3EEE-D8EBCD9C7D55}"/>
            </a:ext>
          </a:extLst>
        </xdr:cNvPr>
        <xdr:cNvCxnSpPr/>
      </xdr:nvCxnSpPr>
      <xdr:spPr>
        <a:xfrm flipV="1">
          <a:off x="10983307980" y="9982200"/>
          <a:ext cx="3284220" cy="22326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289560</xdr:colOff>
      <xdr:row>15</xdr:row>
      <xdr:rowOff>68580</xdr:rowOff>
    </xdr:from>
    <xdr:to>
      <xdr:col>6</xdr:col>
      <xdr:colOff>1272540</xdr:colOff>
      <xdr:row>22</xdr:row>
      <xdr:rowOff>190500</xdr:rowOff>
    </xdr:to>
    <xdr:cxnSp macro="">
      <xdr:nvCxnSpPr>
        <xdr:cNvPr id="10" name="מחבר חץ ישר 9">
          <a:extLst>
            <a:ext uri="{FF2B5EF4-FFF2-40B4-BE49-F238E27FC236}">
              <a16:creationId xmlns:a16="http://schemas.microsoft.com/office/drawing/2014/main" id="{61C7AFFE-0CC3-86D0-4995-12D8C6BDDE79}"/>
            </a:ext>
          </a:extLst>
        </xdr:cNvPr>
        <xdr:cNvCxnSpPr/>
      </xdr:nvCxnSpPr>
      <xdr:spPr>
        <a:xfrm flipV="1">
          <a:off x="10982500260" y="2712720"/>
          <a:ext cx="982980" cy="14706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y idan" id="{766F45C0-02AB-4DF2-84C8-C9A7A734A385}" userId="7b40fc49254e5785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51" dT="2024-09-12T19:21:25.22" personId="{766F45C0-02AB-4DF2-84C8-C9A7A734A385}" id="{90BD69E4-8698-40EE-95AA-9193A4078272}">
    <text>(כי אנו בשנה הלפני האחרונה....ס"ה יש 3 שנים....אנו כעת בשנה השנייה 2018)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B28CC-97BC-41C5-B036-B5B973A140A5}">
  <dimension ref="A11:K98"/>
  <sheetViews>
    <sheetView rightToLeft="1" tabSelected="1" zoomScaleNormal="100" workbookViewId="0">
      <selection activeCell="E52" sqref="E52"/>
    </sheetView>
  </sheetViews>
  <sheetFormatPr defaultRowHeight="13.8" x14ac:dyDescent="0.25"/>
  <cols>
    <col min="1" max="2" width="8.796875" style="1"/>
    <col min="3" max="3" width="22.796875" style="1" bestFit="1" customWidth="1"/>
    <col min="4" max="4" width="72" style="1" bestFit="1" customWidth="1"/>
    <col min="5" max="5" width="23.5" style="1" bestFit="1" customWidth="1"/>
    <col min="6" max="6" width="22.296875" style="1" bestFit="1" customWidth="1"/>
    <col min="7" max="7" width="17.59765625" style="1" customWidth="1"/>
    <col min="8" max="8" width="13" style="1" bestFit="1" customWidth="1"/>
    <col min="9" max="9" width="13.3984375" style="1" bestFit="1" customWidth="1"/>
    <col min="10" max="16384" width="8.796875" style="1"/>
  </cols>
  <sheetData>
    <row r="11" spans="1:8" x14ac:dyDescent="0.25">
      <c r="G11" s="38"/>
      <c r="H11" s="38"/>
    </row>
    <row r="13" spans="1:8" ht="14.4" thickBot="1" x14ac:dyDescent="0.3">
      <c r="E13" s="1" t="s">
        <v>13</v>
      </c>
      <c r="G13" s="36"/>
    </row>
    <row r="14" spans="1:8" ht="14.4" thickBot="1" x14ac:dyDescent="0.3">
      <c r="A14" s="44"/>
      <c r="B14" s="44"/>
      <c r="E14" s="2" t="s">
        <v>19</v>
      </c>
      <c r="G14" s="3"/>
      <c r="H14" s="1" t="s">
        <v>23</v>
      </c>
    </row>
    <row r="15" spans="1:8" x14ac:dyDescent="0.25">
      <c r="E15" s="4" t="s">
        <v>22</v>
      </c>
      <c r="G15" s="4"/>
    </row>
    <row r="20" spans="3:11" x14ac:dyDescent="0.25">
      <c r="D20" s="5"/>
      <c r="E20" s="5"/>
      <c r="F20" s="5"/>
    </row>
    <row r="21" spans="3:11" ht="14.4" thickBot="1" x14ac:dyDescent="0.3">
      <c r="D21" s="6"/>
      <c r="E21" s="5"/>
      <c r="F21" s="6"/>
    </row>
    <row r="22" spans="3:11" ht="22.8" x14ac:dyDescent="0.25">
      <c r="D22" s="7" t="s">
        <v>5</v>
      </c>
      <c r="E22" s="8"/>
      <c r="F22" s="8"/>
      <c r="G22" s="8"/>
      <c r="H22" s="8"/>
      <c r="I22" s="8"/>
      <c r="J22" s="9"/>
      <c r="K22" s="10"/>
    </row>
    <row r="23" spans="3:11" ht="18" thickBot="1" x14ac:dyDescent="0.3">
      <c r="D23" s="11" t="s">
        <v>12</v>
      </c>
      <c r="K23" s="12"/>
    </row>
    <row r="24" spans="3:11" ht="14.4" thickBot="1" x14ac:dyDescent="0.3">
      <c r="D24" s="13" t="s">
        <v>1</v>
      </c>
      <c r="E24" s="3">
        <f>7%*G15</f>
        <v>0</v>
      </c>
      <c r="F24" s="1" t="s">
        <v>0</v>
      </c>
      <c r="G24" s="4" t="s">
        <v>4</v>
      </c>
      <c r="H24" s="1" t="s">
        <v>7</v>
      </c>
      <c r="I24" s="1" t="s">
        <v>15</v>
      </c>
      <c r="K24" s="14"/>
    </row>
    <row r="25" spans="3:11" ht="14.4" thickBot="1" x14ac:dyDescent="0.3">
      <c r="D25" s="33"/>
      <c r="E25" s="3" t="s">
        <v>24</v>
      </c>
      <c r="G25" s="37"/>
      <c r="K25" s="14"/>
    </row>
    <row r="26" spans="3:11" ht="14.4" thickBot="1" x14ac:dyDescent="0.3">
      <c r="C26" s="15"/>
      <c r="D26" s="16" t="s">
        <v>21</v>
      </c>
      <c r="E26" s="17"/>
      <c r="F26" s="16" t="s">
        <v>0</v>
      </c>
      <c r="G26" s="16" t="s">
        <v>17</v>
      </c>
      <c r="H26" s="16" t="s">
        <v>7</v>
      </c>
      <c r="I26" s="16" t="s">
        <v>16</v>
      </c>
      <c r="K26" s="14"/>
    </row>
    <row r="27" spans="3:11" ht="14.4" thickBot="1" x14ac:dyDescent="0.3">
      <c r="C27" s="15"/>
      <c r="D27" s="18" t="s">
        <v>14</v>
      </c>
      <c r="E27" s="3">
        <f>E24-E26</f>
        <v>0</v>
      </c>
      <c r="K27" s="12"/>
    </row>
    <row r="28" spans="3:11" x14ac:dyDescent="0.25">
      <c r="C28" s="19"/>
      <c r="K28" s="12"/>
    </row>
    <row r="29" spans="3:11" x14ac:dyDescent="0.25">
      <c r="C29" s="19"/>
      <c r="K29" s="12"/>
    </row>
    <row r="30" spans="3:11" ht="17.399999999999999" x14ac:dyDescent="0.25">
      <c r="D30" s="20" t="s">
        <v>2</v>
      </c>
      <c r="K30" s="12"/>
    </row>
    <row r="31" spans="3:11" x14ac:dyDescent="0.25">
      <c r="D31" s="13" t="s">
        <v>8</v>
      </c>
      <c r="K31" s="12"/>
    </row>
    <row r="32" spans="3:11" ht="14.4" thickBot="1" x14ac:dyDescent="0.3">
      <c r="D32" s="13" t="s">
        <v>3</v>
      </c>
      <c r="E32" s="36">
        <f>G13</f>
        <v>0</v>
      </c>
      <c r="K32" s="12"/>
    </row>
    <row r="33" spans="3:11" ht="14.4" thickBot="1" x14ac:dyDescent="0.3">
      <c r="C33" s="1" t="s">
        <v>28</v>
      </c>
      <c r="D33" s="13" t="s">
        <v>29</v>
      </c>
      <c r="E33" s="3">
        <f>G14-E27</f>
        <v>0</v>
      </c>
      <c r="F33" s="21"/>
      <c r="K33" s="12"/>
    </row>
    <row r="34" spans="3:11" ht="14.4" thickBot="1" x14ac:dyDescent="0.3">
      <c r="D34" s="22" t="s">
        <v>4</v>
      </c>
      <c r="E34" s="23">
        <f>E32-E33</f>
        <v>0</v>
      </c>
      <c r="F34" s="24"/>
      <c r="G34" s="24"/>
      <c r="H34" s="24"/>
      <c r="I34" s="24"/>
      <c r="J34" s="24"/>
      <c r="K34" s="25"/>
    </row>
    <row r="35" spans="3:11" x14ac:dyDescent="0.25">
      <c r="D35" s="33"/>
      <c r="E35" s="34"/>
      <c r="F35" s="33"/>
      <c r="G35" s="33"/>
      <c r="H35" s="33"/>
      <c r="I35" s="33"/>
      <c r="J35" s="33"/>
      <c r="K35" s="33"/>
    </row>
    <row r="36" spans="3:11" x14ac:dyDescent="0.25">
      <c r="D36" s="33"/>
      <c r="E36" s="34"/>
      <c r="F36" s="33"/>
      <c r="G36" s="33"/>
      <c r="H36" s="33"/>
      <c r="I36" s="33"/>
      <c r="J36" s="33"/>
      <c r="K36" s="33"/>
    </row>
    <row r="37" spans="3:11" x14ac:dyDescent="0.25">
      <c r="D37" s="33"/>
      <c r="E37" s="34"/>
      <c r="F37" s="33"/>
      <c r="G37" s="33"/>
      <c r="H37" s="33"/>
      <c r="I37" s="33"/>
      <c r="J37" s="33"/>
      <c r="K37" s="33"/>
    </row>
    <row r="38" spans="3:11" x14ac:dyDescent="0.25">
      <c r="D38" s="33"/>
      <c r="E38" s="34"/>
      <c r="F38" s="33"/>
      <c r="G38" s="33"/>
      <c r="H38" s="33"/>
      <c r="I38" s="33"/>
      <c r="J38" s="33"/>
      <c r="K38" s="33"/>
    </row>
    <row r="39" spans="3:11" x14ac:dyDescent="0.25">
      <c r="D39" s="33"/>
      <c r="E39" s="34"/>
      <c r="F39" s="33"/>
      <c r="G39" s="33"/>
      <c r="H39" s="33"/>
      <c r="I39" s="33"/>
      <c r="J39" s="33"/>
      <c r="K39" s="33"/>
    </row>
    <row r="40" spans="3:11" x14ac:dyDescent="0.25">
      <c r="D40" s="33"/>
      <c r="E40" s="34"/>
      <c r="F40" s="33"/>
      <c r="G40" s="33"/>
      <c r="H40" s="33"/>
      <c r="I40" s="33"/>
      <c r="J40" s="33"/>
      <c r="K40" s="33"/>
    </row>
    <row r="42" spans="3:11" ht="14.4" thickBot="1" x14ac:dyDescent="0.3"/>
    <row r="43" spans="3:11" ht="22.8" x14ac:dyDescent="0.25">
      <c r="D43" s="7" t="s">
        <v>6</v>
      </c>
      <c r="E43" s="8"/>
      <c r="F43" s="8"/>
      <c r="G43" s="8"/>
      <c r="H43" s="8"/>
      <c r="I43" s="8"/>
      <c r="J43" s="9"/>
      <c r="K43" s="10"/>
    </row>
    <row r="44" spans="3:11" ht="18" thickBot="1" x14ac:dyDescent="0.3">
      <c r="D44" s="11" t="s">
        <v>12</v>
      </c>
      <c r="K44" s="12"/>
    </row>
    <row r="45" spans="3:11" ht="14.4" thickBot="1" x14ac:dyDescent="0.3">
      <c r="C45" s="15"/>
      <c r="D45" s="1" t="s">
        <v>1</v>
      </c>
      <c r="E45" s="3">
        <f>7%*E34</f>
        <v>0</v>
      </c>
      <c r="F45" s="1" t="s">
        <v>0</v>
      </c>
      <c r="G45" s="4" t="s">
        <v>4</v>
      </c>
      <c r="H45" s="1" t="s">
        <v>7</v>
      </c>
      <c r="I45" s="1" t="s">
        <v>15</v>
      </c>
      <c r="K45" s="12"/>
    </row>
    <row r="46" spans="3:11" ht="14.4" thickBot="1" x14ac:dyDescent="0.3">
      <c r="C46" s="15"/>
      <c r="E46" s="3" t="s">
        <v>24</v>
      </c>
      <c r="G46" s="37"/>
      <c r="K46" s="12"/>
    </row>
    <row r="47" spans="3:11" ht="14.4" thickBot="1" x14ac:dyDescent="0.3">
      <c r="C47" s="15"/>
      <c r="D47" s="16" t="s">
        <v>21</v>
      </c>
      <c r="E47" s="17">
        <f>E26</f>
        <v>0</v>
      </c>
      <c r="F47" s="16" t="s">
        <v>0</v>
      </c>
      <c r="G47" s="16" t="s">
        <v>17</v>
      </c>
      <c r="H47" s="16" t="s">
        <v>7</v>
      </c>
      <c r="I47" s="16" t="s">
        <v>16</v>
      </c>
      <c r="K47" s="12"/>
    </row>
    <row r="48" spans="3:11" ht="14.4" thickBot="1" x14ac:dyDescent="0.3">
      <c r="C48" s="15"/>
      <c r="D48" s="18" t="s">
        <v>11</v>
      </c>
      <c r="E48" s="3">
        <f>E45-E47</f>
        <v>0</v>
      </c>
      <c r="K48" s="12"/>
    </row>
    <row r="49" spans="3:11" x14ac:dyDescent="0.25">
      <c r="C49" s="19"/>
      <c r="K49" s="12"/>
    </row>
    <row r="50" spans="3:11" ht="17.399999999999999" x14ac:dyDescent="0.25">
      <c r="C50" s="15"/>
      <c r="D50" s="26" t="s">
        <v>2</v>
      </c>
      <c r="K50" s="12"/>
    </row>
    <row r="51" spans="3:11" ht="14.4" thickBot="1" x14ac:dyDescent="0.3">
      <c r="D51" s="13" t="s">
        <v>18</v>
      </c>
      <c r="K51" s="12"/>
    </row>
    <row r="52" spans="3:11" ht="14.4" thickBot="1" x14ac:dyDescent="0.3">
      <c r="D52" s="13" t="s">
        <v>3</v>
      </c>
      <c r="E52" s="3"/>
      <c r="K52" s="12"/>
    </row>
    <row r="53" spans="3:11" ht="14.4" thickBot="1" x14ac:dyDescent="0.3">
      <c r="C53" s="1" t="s">
        <v>25</v>
      </c>
      <c r="D53" s="13" t="s">
        <v>26</v>
      </c>
      <c r="E53" s="3">
        <f>E33-E48</f>
        <v>0</v>
      </c>
      <c r="F53" s="21"/>
      <c r="K53" s="12"/>
    </row>
    <row r="54" spans="3:11" ht="14.4" thickBot="1" x14ac:dyDescent="0.3">
      <c r="D54" s="22" t="s">
        <v>4</v>
      </c>
      <c r="E54" s="23">
        <f>E52-E53</f>
        <v>0</v>
      </c>
      <c r="F54" s="24"/>
      <c r="G54" s="24"/>
      <c r="H54" s="24"/>
      <c r="I54" s="24"/>
      <c r="J54" s="24"/>
      <c r="K54" s="25"/>
    </row>
    <row r="55" spans="3:11" x14ac:dyDescent="0.25">
      <c r="D55" s="33"/>
      <c r="E55" s="34"/>
      <c r="F55" s="33"/>
      <c r="G55" s="33"/>
      <c r="H55" s="33"/>
      <c r="I55" s="33"/>
      <c r="J55" s="33"/>
      <c r="K55" s="33"/>
    </row>
    <row r="56" spans="3:11" x14ac:dyDescent="0.25">
      <c r="D56" s="33"/>
      <c r="E56" s="34"/>
      <c r="F56" s="33"/>
      <c r="G56" s="33"/>
      <c r="H56" s="33"/>
      <c r="I56" s="33"/>
      <c r="J56" s="33"/>
      <c r="K56" s="33"/>
    </row>
    <row r="57" spans="3:11" x14ac:dyDescent="0.25">
      <c r="D57" s="33"/>
      <c r="E57" s="34"/>
      <c r="F57" s="33"/>
      <c r="G57" s="33"/>
      <c r="H57" s="33"/>
      <c r="I57" s="33"/>
      <c r="J57" s="33"/>
      <c r="K57" s="33"/>
    </row>
    <row r="58" spans="3:11" x14ac:dyDescent="0.25">
      <c r="D58" s="33"/>
      <c r="E58" s="34"/>
      <c r="F58" s="33"/>
      <c r="G58" s="33"/>
      <c r="H58" s="33"/>
      <c r="I58" s="33"/>
      <c r="J58" s="33"/>
      <c r="K58" s="33"/>
    </row>
    <row r="59" spans="3:11" x14ac:dyDescent="0.25">
      <c r="D59" s="33"/>
      <c r="E59" s="34"/>
      <c r="F59" s="33"/>
      <c r="G59" s="33"/>
      <c r="H59" s="33"/>
      <c r="I59" s="33"/>
      <c r="J59" s="33"/>
      <c r="K59" s="33"/>
    </row>
    <row r="60" spans="3:11" x14ac:dyDescent="0.25">
      <c r="D60" s="33"/>
      <c r="E60" s="34"/>
      <c r="F60" s="33"/>
      <c r="G60" s="33"/>
      <c r="H60" s="33"/>
      <c r="I60" s="33"/>
      <c r="J60" s="33"/>
      <c r="K60" s="33"/>
    </row>
    <row r="61" spans="3:11" x14ac:dyDescent="0.25">
      <c r="D61" s="33"/>
      <c r="E61" s="34"/>
      <c r="F61" s="33"/>
      <c r="G61" s="33"/>
      <c r="H61" s="33"/>
      <c r="I61" s="33"/>
      <c r="J61" s="33"/>
      <c r="K61" s="33"/>
    </row>
    <row r="62" spans="3:11" x14ac:dyDescent="0.25">
      <c r="D62" s="33"/>
      <c r="E62" s="34"/>
      <c r="F62" s="33"/>
      <c r="G62" s="33"/>
      <c r="H62" s="33"/>
      <c r="I62" s="33"/>
      <c r="J62" s="33"/>
      <c r="K62" s="33"/>
    </row>
    <row r="64" spans="3:11" ht="14.4" thickBot="1" x14ac:dyDescent="0.3"/>
    <row r="65" spans="3:11" ht="22.8" x14ac:dyDescent="0.25">
      <c r="D65" s="7" t="s">
        <v>9</v>
      </c>
      <c r="E65" s="8"/>
      <c r="F65" s="8"/>
      <c r="G65" s="8"/>
      <c r="H65" s="8"/>
      <c r="I65" s="8"/>
      <c r="J65" s="9"/>
      <c r="K65" s="10"/>
    </row>
    <row r="66" spans="3:11" ht="18" thickBot="1" x14ac:dyDescent="0.3">
      <c r="D66" s="11" t="s">
        <v>12</v>
      </c>
      <c r="K66" s="12"/>
    </row>
    <row r="67" spans="3:11" ht="14.4" thickBot="1" x14ac:dyDescent="0.3">
      <c r="C67" s="15"/>
      <c r="D67" s="1" t="s">
        <v>1</v>
      </c>
      <c r="E67" s="3">
        <f>7%*E54</f>
        <v>0</v>
      </c>
      <c r="F67" s="1" t="s">
        <v>0</v>
      </c>
      <c r="G67" s="4" t="s">
        <v>4</v>
      </c>
      <c r="H67" s="1" t="s">
        <v>7</v>
      </c>
      <c r="I67" s="1" t="s">
        <v>15</v>
      </c>
      <c r="K67" s="12"/>
    </row>
    <row r="68" spans="3:11" ht="14.4" thickBot="1" x14ac:dyDescent="0.3">
      <c r="C68" s="15"/>
      <c r="E68" s="3" t="s">
        <v>24</v>
      </c>
      <c r="G68" s="37"/>
      <c r="K68" s="12"/>
    </row>
    <row r="69" spans="3:11" ht="14.4" thickBot="1" x14ac:dyDescent="0.3">
      <c r="C69" s="15"/>
      <c r="D69" s="16" t="s">
        <v>21</v>
      </c>
      <c r="E69" s="17">
        <f>E26</f>
        <v>0</v>
      </c>
      <c r="F69" s="16" t="s">
        <v>0</v>
      </c>
      <c r="G69" s="16" t="s">
        <v>17</v>
      </c>
      <c r="H69" s="16" t="s">
        <v>7</v>
      </c>
      <c r="I69" s="16" t="s">
        <v>16</v>
      </c>
      <c r="K69" s="12"/>
    </row>
    <row r="70" spans="3:11" ht="14.4" thickBot="1" x14ac:dyDescent="0.3">
      <c r="C70" s="15"/>
      <c r="D70" s="18" t="s">
        <v>11</v>
      </c>
      <c r="E70" s="3">
        <f>E67-E69</f>
        <v>0</v>
      </c>
      <c r="K70" s="12"/>
    </row>
    <row r="71" spans="3:11" x14ac:dyDescent="0.25">
      <c r="C71" s="19"/>
      <c r="K71" s="12"/>
    </row>
    <row r="72" spans="3:11" ht="18" thickBot="1" x14ac:dyDescent="0.3">
      <c r="C72" s="15"/>
      <c r="D72" s="26" t="s">
        <v>2</v>
      </c>
      <c r="E72" s="27"/>
      <c r="K72" s="12"/>
    </row>
    <row r="73" spans="3:11" ht="14.4" thickBot="1" x14ac:dyDescent="0.3">
      <c r="E73" s="28">
        <v>0</v>
      </c>
      <c r="K73" s="12"/>
    </row>
    <row r="74" spans="3:11" x14ac:dyDescent="0.25">
      <c r="D74" s="13" t="s">
        <v>30</v>
      </c>
      <c r="E74" s="27">
        <v>0</v>
      </c>
      <c r="K74" s="12"/>
    </row>
    <row r="75" spans="3:11" x14ac:dyDescent="0.25">
      <c r="D75" s="1">
        <v>0</v>
      </c>
      <c r="E75" s="27"/>
      <c r="K75" s="12"/>
    </row>
    <row r="76" spans="3:11" ht="14.4" thickBot="1" x14ac:dyDescent="0.3">
      <c r="D76" s="22"/>
      <c r="E76" s="29"/>
      <c r="F76" s="24"/>
      <c r="G76" s="24"/>
      <c r="H76" s="24"/>
      <c r="I76" s="24"/>
      <c r="J76" s="24"/>
      <c r="K76" s="25"/>
    </row>
    <row r="77" spans="3:11" x14ac:dyDescent="0.25">
      <c r="D77" s="33"/>
      <c r="E77" s="35"/>
      <c r="F77" s="33"/>
      <c r="G77" s="33"/>
      <c r="H77" s="33"/>
      <c r="I77" s="33"/>
      <c r="J77" s="33"/>
      <c r="K77" s="33"/>
    </row>
    <row r="78" spans="3:11" x14ac:dyDescent="0.25">
      <c r="D78" s="33"/>
      <c r="E78" s="35"/>
      <c r="F78" s="33"/>
      <c r="G78" s="33"/>
      <c r="H78" s="33"/>
      <c r="I78" s="33"/>
      <c r="J78" s="33"/>
      <c r="K78" s="33"/>
    </row>
    <row r="79" spans="3:11" x14ac:dyDescent="0.25">
      <c r="D79" s="33"/>
      <c r="E79" s="35"/>
      <c r="F79" s="33"/>
      <c r="G79" s="33"/>
      <c r="H79" s="33"/>
      <c r="I79" s="33"/>
      <c r="J79" s="33"/>
      <c r="K79" s="33"/>
    </row>
    <row r="80" spans="3:11" x14ac:dyDescent="0.25">
      <c r="D80" s="33"/>
      <c r="E80" s="35"/>
      <c r="F80" s="33"/>
      <c r="G80" s="33"/>
      <c r="H80" s="33"/>
      <c r="I80" s="33"/>
      <c r="J80" s="33"/>
      <c r="K80" s="33"/>
    </row>
    <row r="81" spans="2:11" x14ac:dyDescent="0.25">
      <c r="D81" s="33"/>
      <c r="E81" s="35"/>
      <c r="F81" s="33"/>
      <c r="G81" s="33"/>
      <c r="H81" s="33"/>
      <c r="I81" s="33"/>
      <c r="J81" s="33"/>
      <c r="K81" s="33"/>
    </row>
    <row r="82" spans="2:11" x14ac:dyDescent="0.25">
      <c r="D82" s="33"/>
      <c r="E82" s="35"/>
      <c r="F82" s="33"/>
      <c r="G82" s="33"/>
      <c r="H82" s="33"/>
      <c r="I82" s="33"/>
      <c r="J82" s="33"/>
      <c r="K82" s="33"/>
    </row>
    <row r="83" spans="2:11" x14ac:dyDescent="0.25">
      <c r="D83" s="33"/>
      <c r="E83" s="35"/>
      <c r="F83" s="33"/>
      <c r="G83" s="33"/>
      <c r="H83" s="33"/>
      <c r="I83" s="33"/>
      <c r="J83" s="33"/>
      <c r="K83" s="33"/>
    </row>
    <row r="84" spans="2:11" x14ac:dyDescent="0.25">
      <c r="D84" s="33"/>
      <c r="E84" s="35"/>
      <c r="F84" s="33"/>
      <c r="G84" s="33"/>
      <c r="H84" s="33"/>
      <c r="I84" s="33"/>
      <c r="J84" s="33"/>
      <c r="K84" s="33"/>
    </row>
    <row r="86" spans="2:11" ht="14.4" thickBot="1" x14ac:dyDescent="0.3"/>
    <row r="87" spans="2:11" x14ac:dyDescent="0.25">
      <c r="B87" s="30"/>
      <c r="D87" s="41" t="s">
        <v>10</v>
      </c>
      <c r="E87" s="42"/>
      <c r="F87" s="42"/>
      <c r="G87" s="42"/>
      <c r="H87" s="42"/>
      <c r="I87" s="43"/>
    </row>
    <row r="88" spans="2:11" ht="14.4" thickBot="1" x14ac:dyDescent="0.3">
      <c r="B88" s="30"/>
      <c r="D88" s="31" t="s">
        <v>20</v>
      </c>
      <c r="E88" s="24" t="s">
        <v>0</v>
      </c>
      <c r="F88" s="24"/>
      <c r="G88" s="39" t="s">
        <v>27</v>
      </c>
      <c r="H88" s="39"/>
      <c r="I88" s="40"/>
    </row>
    <row r="89" spans="2:11" x14ac:dyDescent="0.25">
      <c r="B89" s="30"/>
      <c r="D89" s="1">
        <f>G14</f>
        <v>0</v>
      </c>
      <c r="G89" s="1">
        <f>E27+E48+E70</f>
        <v>0</v>
      </c>
    </row>
    <row r="90" spans="2:11" x14ac:dyDescent="0.25">
      <c r="B90" s="30"/>
    </row>
    <row r="91" spans="2:11" x14ac:dyDescent="0.25">
      <c r="B91" s="30"/>
    </row>
    <row r="92" spans="2:11" x14ac:dyDescent="0.25">
      <c r="B92" s="30"/>
    </row>
    <row r="93" spans="2:11" x14ac:dyDescent="0.25">
      <c r="B93" s="30"/>
    </row>
    <row r="94" spans="2:11" x14ac:dyDescent="0.25">
      <c r="B94" s="30"/>
    </row>
    <row r="95" spans="2:11" x14ac:dyDescent="0.25">
      <c r="B95" s="30"/>
    </row>
    <row r="96" spans="2:11" x14ac:dyDescent="0.25">
      <c r="B96" s="30"/>
      <c r="E96" s="21"/>
    </row>
    <row r="97" spans="2:3" ht="14.4" thickBot="1" x14ac:dyDescent="0.3">
      <c r="B97" s="30"/>
      <c r="C97" s="32"/>
    </row>
    <row r="98" spans="2:3" ht="14.4" thickTop="1" x14ac:dyDescent="0.25"/>
  </sheetData>
  <mergeCells count="4">
    <mergeCell ref="G11:H11"/>
    <mergeCell ref="G88:I88"/>
    <mergeCell ref="D87:I87"/>
    <mergeCell ref="A14:B14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אגרת חוב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משתמש</dc:creator>
  <cp:lastModifiedBy>roy idan</cp:lastModifiedBy>
  <dcterms:created xsi:type="dcterms:W3CDTF">2015-06-05T18:19:34Z</dcterms:created>
  <dcterms:modified xsi:type="dcterms:W3CDTF">2025-08-04T12:48:52Z</dcterms:modified>
</cp:coreProperties>
</file>