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משתמש\Downloads\"/>
    </mc:Choice>
  </mc:AlternateContent>
  <xr:revisionPtr revIDLastSave="0" documentId="13_ncr:1_{A8D4C8AD-7A9D-4C97-B2E0-274036C432ED}" xr6:coauthVersionLast="47" xr6:coauthVersionMax="47" xr10:uidLastSave="{00000000-0000-0000-0000-000000000000}"/>
  <bookViews>
    <workbookView xWindow="4272" yWindow="240" windowWidth="25476" windowHeight="16440" activeTab="2" xr2:uid="{00000000-000D-0000-FFFF-FFFF00000000}"/>
  </bookViews>
  <sheets>
    <sheet name="חשוב" sheetId="6" r:id="rId1"/>
    <sheet name="סוגי משתנים" sheetId="1" r:id="rId2"/>
    <sheet name="טבלת איכותי שמי- גרף עוגה" sheetId="2" r:id="rId3"/>
    <sheet name="טבלת כמותי בדיד- דיאגרמת מקלות" sheetId="3" r:id="rId4"/>
    <sheet name="טבלת כמותי בדיד- השלמת פלט" sheetId="4" r:id="rId5"/>
    <sheet name="סדרת מספרים ולא טבלה" sheetId="5" r:id="rId6"/>
    <sheet name="טבלת כמותי בדיד-סטיית תקן" sheetId="8" r:id="rId7"/>
    <sheet name="ממוצע משוקלל" sheetId="7" r:id="rId8"/>
  </sheets>
  <definedNames>
    <definedName name="N">'טבלת כמותי בדיד- דיאגרמת מקלות'!$B$50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 i="8" l="1"/>
  <c r="C6" i="8"/>
  <c r="C7" i="8"/>
  <c r="B8" i="8"/>
  <c r="C3" i="8" s="1"/>
  <c r="D3" i="8" l="1"/>
  <c r="C4" i="8"/>
  <c r="C8" i="8" s="1"/>
  <c r="I40" i="5" a="1"/>
  <c r="I40" i="5" s="1"/>
  <c r="D4" i="8" l="1"/>
  <c r="D5" i="8" s="1"/>
  <c r="D6" i="8" s="1"/>
  <c r="D7" i="8" s="1"/>
  <c r="B52" i="4" l="1"/>
  <c r="E56" i="4"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5">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futureMetadata>
  <cellMetadata count="1">
    <bk>
      <rc t="1" v="0"/>
    </bk>
  </cellMetadata>
  <valueMetadata count="5">
    <bk>
      <rc t="2" v="0"/>
    </bk>
    <bk>
      <rc t="2" v="1"/>
    </bk>
    <bk>
      <rc t="2" v="2"/>
    </bk>
    <bk>
      <rc t="2" v="3"/>
    </bk>
    <bk>
      <rc t="2" v="4"/>
    </bk>
  </valueMetadata>
</metadata>
</file>

<file path=xl/sharedStrings.xml><?xml version="1.0" encoding="utf-8"?>
<sst xmlns="http://schemas.openxmlformats.org/spreadsheetml/2006/main" count="147" uniqueCount="113">
  <si>
    <t>מתוך חוברת התרגילים השבועיים, תרגיל 1, שאלה 5</t>
  </si>
  <si>
    <t>מדעי הרוח והחברה</t>
  </si>
  <si>
    <t>עסקים וניהול</t>
  </si>
  <si>
    <t>משפטים</t>
  </si>
  <si>
    <t>רפואה</t>
  </si>
  <si>
    <t>מתמטיקה ומדעי הטבע</t>
  </si>
  <si>
    <t>חקלאות</t>
  </si>
  <si>
    <t>הנדסה ואדריכלות</t>
  </si>
  <si>
    <t>סך הכל   N</t>
  </si>
  <si>
    <t>סך הכל N</t>
  </si>
  <si>
    <t>מספר מכוניות למשפחה
x</t>
  </si>
  <si>
    <t>חוג לימודים
 X</t>
  </si>
  <si>
    <t>תואר שלישי
f</t>
  </si>
  <si>
    <t>השכיח (הנפוץ)  MODE</t>
  </si>
  <si>
    <t>השכיחות f הגדולה ביותר היא 826
לכן השכיח הוא 1 
כלומר מכונית אחת למשפחה</t>
  </si>
  <si>
    <t>בודקים בעמודה המצטברת %F
היכן 50% נכנס לראשונה מלמעלה.
אצלינו 50% נכנס לראשונה מלמעלה בתוך 68%
לכן החציון הוא 1</t>
  </si>
  <si>
    <t>החציון MEDIAN</t>
  </si>
  <si>
    <t>הממוצע MEAN</t>
  </si>
  <si>
    <t>בדיקה:
כל התוצאות
הן בין ערכי עמודת X</t>
  </si>
  <si>
    <t>סעיף א: 3 מדדי המרכז:</t>
  </si>
  <si>
    <t>סעיף ב: צורות התפלגות לפי מדדי המרכז</t>
  </si>
  <si>
    <t>חוקים לגבי שלושת מדדי המרכז:</t>
  </si>
  <si>
    <t>1. אם הממוצע הכי גדול אז צורת ההתפלגות היא זנב ימני</t>
  </si>
  <si>
    <t>2. אם הממוצע הכי קטן אז צורת ההתפלגות היא זנב שמאלי</t>
  </si>
  <si>
    <t>3. אם השלושה שווים: 
ממוצע = חציון = שכיח 
אז מדובר בסימטרית חד שיאית (פעמון)</t>
  </si>
  <si>
    <t>פתרון לסעיף ב:</t>
  </si>
  <si>
    <t>השכיח 1</t>
  </si>
  <si>
    <t>החציון 1</t>
  </si>
  <si>
    <t>הממוצע 1.33</t>
  </si>
  <si>
    <t>סעיף חדש:</t>
  </si>
  <si>
    <t>מתוך חוברת התרגילים השבועיים, 
תרגיל 2, שאלה 1</t>
  </si>
  <si>
    <t>מתוך חוברת התרגילים השבועיים, 
תרגיל 2, שאלה 7</t>
  </si>
  <si>
    <t>יבול</t>
  </si>
  <si>
    <t>Valid</t>
  </si>
  <si>
    <t>N</t>
  </si>
  <si>
    <t>Missing</t>
  </si>
  <si>
    <t>Mean</t>
  </si>
  <si>
    <t>Median</t>
  </si>
  <si>
    <t>Mode</t>
  </si>
  <si>
    <t>Std. Deviation</t>
  </si>
  <si>
    <t>Variance</t>
  </si>
  <si>
    <t>Range</t>
  </si>
  <si>
    <t>Percentiles</t>
  </si>
  <si>
    <t>Interquartile Range</t>
  </si>
  <si>
    <t xml:space="preserve">
מצטברת באחוזים
%F
</t>
  </si>
  <si>
    <t>כמות יבול 
 X</t>
  </si>
  <si>
    <t>ממוצע</t>
  </si>
  <si>
    <t>חציון</t>
  </si>
  <si>
    <t>שכיח</t>
  </si>
  <si>
    <t>סטיית תקן</t>
  </si>
  <si>
    <t>שונות</t>
  </si>
  <si>
    <t>תחום</t>
  </si>
  <si>
    <t>האחוז ה 10</t>
  </si>
  <si>
    <t>האחוז ה 75</t>
  </si>
  <si>
    <r>
      <t xml:space="preserve">מספר משפחות באלפים
</t>
    </r>
    <r>
      <rPr>
        <b/>
        <sz val="33"/>
        <color rgb="FFFF0000"/>
        <rFont val="Tahoma"/>
        <family val="2"/>
      </rPr>
      <t>f</t>
    </r>
  </si>
  <si>
    <t xml:space="preserve">חוק:
שונות VARIANCE
בחזקת 0.5
=
סטיית תקן STD
</t>
  </si>
  <si>
    <t>ההפך של החוק הקודם:
סטיית תקן STD
בחזקת 2
=
שונות VARIANCE</t>
  </si>
  <si>
    <t>הטווח RANGE
=
 Xmax-Xmin</t>
  </si>
  <si>
    <t xml:space="preserve">   אחוזונים   Percentiles</t>
  </si>
  <si>
    <t>בודקים מתי האחוז שביקשו 
מופיע בעמודה המצטברת באחוזים %F</t>
  </si>
  <si>
    <t xml:space="preserve">השכיח (הנפוץ)  MODE
השכיחות f הגדולה ביותר היא 15
לכן השכיח הוא 9 </t>
  </si>
  <si>
    <t>החציון MEDIAN
בודקים בעמודה המצטברת %F
היכן 50% נכנס לראשונה מלמעלה.
אצלינו 50% נכנס לראשונה מלמעלה בתוך 70%
לכן החציון הוא 8</t>
  </si>
  <si>
    <t>התחום הבין רביעוני</t>
  </si>
  <si>
    <t>הסבר</t>
  </si>
  <si>
    <t>דרך שניה בסדרת מספרים (לא טבלה) למצוא מדדי מרכז ופיזור היא נוסחאות:</t>
  </si>
  <si>
    <t>דרך ראשונה בסדרת מספרים (לא טבלה) למצוא מדדי מרכז ופיזור היא פלט אקסל:</t>
  </si>
  <si>
    <t>השכיח
MODE</t>
  </si>
  <si>
    <t>החציון
MEDIAN</t>
  </si>
  <si>
    <t>הממוצע
MEAN</t>
  </si>
  <si>
    <t>הטווח
RANGE</t>
  </si>
  <si>
    <t>מציאת רביעון 1</t>
  </si>
  <si>
    <t>מציאת רביעון 3</t>
  </si>
  <si>
    <t>ההפרש= התחום הבין רביעוני</t>
  </si>
  <si>
    <t>התחום הבין רביעוני:</t>
  </si>
  <si>
    <r>
      <t xml:space="preserve">תואר שני
</t>
    </r>
    <r>
      <rPr>
        <sz val="33"/>
        <color rgb="FFC00000"/>
        <rFont val="Arial"/>
        <family val="2"/>
        <scheme val="minor"/>
      </rPr>
      <t>f</t>
    </r>
  </si>
  <si>
    <t xml:space="preserve">ראשית, נזהה לפי עמודת X באיזה סוג משתנה מדובר. מדובר במספרים לכן המשתנה כמותי. הערכים שלמים, לכן כמותי בדיד. </t>
  </si>
  <si>
    <t>חוק: במשתנה כמותי תמיד נוסיף מראש 2 עמודות:  
עמודת שכיחות באחוזים f % = f / n 
עמודת שכיחות מצטברת באחוזים %F</t>
  </si>
  <si>
    <t>חוק: במשתנה שמי תמיד נוסיף מראש עמודה של שכיחות יחסית באחוזים f % = f / n</t>
  </si>
  <si>
    <t>טבלה חשובה ומסכמת</t>
  </si>
  <si>
    <t>עוגה</t>
  </si>
  <si>
    <t>כמותי בדיד</t>
  </si>
  <si>
    <t>כמותי רציף</t>
  </si>
  <si>
    <t>היסטוגרמה</t>
  </si>
  <si>
    <t>סוג המשתנה</t>
  </si>
  <si>
    <t>איכותי שמי</t>
  </si>
  <si>
    <t>איכותי סדר</t>
  </si>
  <si>
    <t>הגרף המתאים</t>
  </si>
  <si>
    <t>דיאגרמת מקלות</t>
  </si>
  <si>
    <r>
      <rPr>
        <b/>
        <u/>
        <sz val="22"/>
        <color theme="1"/>
        <rFont val="Arial"/>
        <family val="2"/>
        <scheme val="minor"/>
      </rPr>
      <t xml:space="preserve">
בקורס יש 3 מדדי מרכז: </t>
    </r>
    <r>
      <rPr>
        <sz val="22"/>
        <color theme="1"/>
        <rFont val="Arial"/>
        <family val="2"/>
        <scheme val="minor"/>
      </rPr>
      <t xml:space="preserve">
השכיח (הערך הכי נפוץ)
החציון (הערך האמצעי)
הממוצע
</t>
    </r>
  </si>
  <si>
    <t>מדדי מרכז מתאימים</t>
  </si>
  <si>
    <r>
      <t xml:space="preserve">שכיחות באחוזים
f % =  </t>
    </r>
    <r>
      <rPr>
        <b/>
        <sz val="20"/>
        <color rgb="FFFF0000"/>
        <rFont val="Arial"/>
        <family val="2"/>
        <scheme val="minor"/>
      </rPr>
      <t>f</t>
    </r>
    <r>
      <rPr>
        <b/>
        <sz val="20"/>
        <color theme="1"/>
        <rFont val="Arial"/>
        <family val="2"/>
        <scheme val="minor"/>
      </rPr>
      <t xml:space="preserve"> / n</t>
    </r>
  </si>
  <si>
    <r>
      <t xml:space="preserve">מספר חלקות שדה
</t>
    </r>
    <r>
      <rPr>
        <b/>
        <sz val="20"/>
        <color rgb="FFFF0000"/>
        <rFont val="Tahoma"/>
        <family val="2"/>
      </rPr>
      <t>f</t>
    </r>
  </si>
  <si>
    <t>חוברת תרגילים שבועיים, תרגיל 2- שאלה 5</t>
  </si>
  <si>
    <t>עד עתה ראינו טבלה של איכותי שמי וכמותי בדיד. 
הפעם נלמד לחשב מדדי מרכז ופיזור במצב של סדרת מספרים. 
במצב של סדרת מספרים לעולם לא נוסיף גרף. הוספת גרף קורית רק אם נתונה טבלה.
מתוך חוברת התרגילים השבועיים, 
תרגיל 2, שאלה 5</t>
  </si>
  <si>
    <t>ממוצע משוקלל</t>
  </si>
  <si>
    <t xml:space="preserve">במגרש ספורט בבי"ס מסוים מתעמלות 3 קבוצות תלמידים. </t>
  </si>
  <si>
    <t xml:space="preserve">בקבוצה הראשונה 34 תלמידים, בקבוצה השנייה 40 תלמידים ובקבוצה השלישית 26 תלמידים. </t>
  </si>
  <si>
    <t>זמן הריצה הממוצע למרחק של שני ק"מ של הקבוצה הראשונה הוא 17 דקות, של קבוצה השנייה הוא 21 דקות ושל הקבוצה השלישית הוא 12 דקות.</t>
  </si>
  <si>
    <t xml:space="preserve"> מהו ממוצע זמן הריצה של כלל התלמידים במגרש הספורט?</t>
  </si>
  <si>
    <t>מתוך חוברת תרגול פרונטלי 2, שאלה 3</t>
  </si>
  <si>
    <t>ממוצע קבוצתי</t>
  </si>
  <si>
    <t>קבוצה ראשונה</t>
  </si>
  <si>
    <t>קבוצה שנייה</t>
  </si>
  <si>
    <t>קבוצה שלישית</t>
  </si>
  <si>
    <t>סך הכל</t>
  </si>
  <si>
    <t>נוסחת השונות שנקבל בדף נוסחאות</t>
  </si>
  <si>
    <t>מציאת סטיית תקן במצב של טבלת כמותי בדיד</t>
  </si>
  <si>
    <t xml:space="preserve">ראשית, נזהה בעמודת X באיזה סוג משתנה מדובר: אין חשיבות לסדר המילים לכן מדובר באיכותי שמי. </t>
  </si>
  <si>
    <r>
      <t xml:space="preserve">תואר ראשון
 </t>
    </r>
    <r>
      <rPr>
        <sz val="33"/>
        <color rgb="FFFF0000"/>
        <rFont val="Arial"/>
        <family val="2"/>
        <scheme val="minor"/>
      </rPr>
      <t>f</t>
    </r>
  </si>
  <si>
    <t xml:space="preserve">
</t>
  </si>
  <si>
    <t>הממוצע הכי גדול מבין השלושה לכן צורת ההתפלגות היא____</t>
  </si>
  <si>
    <r>
      <rPr>
        <b/>
        <u/>
        <sz val="11"/>
        <color theme="1"/>
        <rFont val="Arial"/>
        <family val="2"/>
        <scheme val="minor"/>
      </rPr>
      <t>3 שלבים לתחום הבין רביעוני</t>
    </r>
    <r>
      <rPr>
        <sz val="11"/>
        <color theme="1"/>
        <rFont val="Arial"/>
        <family val="2"/>
        <scheme val="minor"/>
      </rPr>
      <t xml:space="preserve">
1. מוצאים את הרביעון ה 1 לפי %F
2. מוצאים את הרביעון ה 3 לפי %F
3. ההפרש הוא התחום הבין רביעוני
פתרון:
1. 25% נכנס ב 26% לכן רביעון 1 הוא __
2. 75% נכנס ב 100% לכן רביעון 3 הוא ___</t>
    </r>
  </si>
  <si>
    <t>3 מדדי המרכז:
השכיח 9
החציון 8
הממוצע 7.34
מבין מדדי המרכז
הממוצע הכי קטן
לכן צורת ההתפלגות היא _____</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</si>
</sst>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00"/>
  </numFmts>
  <fonts count="44" x14ac:knownFonts="1">
    <font>
      <sz val="11"/>
      <color theme="1"/>
      <name val="Arial"/>
      <family val="2"/>
      <scheme val="minor"/>
    </font>
    <font>
      <sz val="11"/>
      <color theme="1"/>
      <name val="Arial"/>
      <family val="2"/>
      <scheme val="minor"/>
    </font>
    <font>
      <sz val="33"/>
      <color theme="1"/>
      <name val="Arial"/>
      <family val="2"/>
      <scheme val="minor"/>
    </font>
    <font>
      <b/>
      <sz val="33"/>
      <color rgb="FF365F91"/>
      <name val="Tahoma"/>
      <family val="2"/>
    </font>
    <font>
      <b/>
      <sz val="33"/>
      <color theme="1"/>
      <name val="Tahoma"/>
      <family val="2"/>
    </font>
    <font>
      <sz val="16"/>
      <color theme="1"/>
      <name val="Tahoma"/>
      <family val="2"/>
    </font>
    <font>
      <sz val="14"/>
      <color theme="1"/>
      <name val="Arial"/>
      <family val="2"/>
      <scheme val="minor"/>
    </font>
    <font>
      <sz val="16"/>
      <color theme="1"/>
      <name val="Arial"/>
      <family val="2"/>
      <scheme val="minor"/>
    </font>
    <font>
      <b/>
      <sz val="16"/>
      <color theme="1"/>
      <name val="Arial"/>
      <family val="2"/>
      <scheme val="minor"/>
    </font>
    <font>
      <b/>
      <sz val="20"/>
      <color theme="1"/>
      <name val="Arial"/>
      <family val="2"/>
      <scheme val="minor"/>
    </font>
    <font>
      <b/>
      <sz val="22"/>
      <color theme="1"/>
      <name val="Arial"/>
      <family val="2"/>
      <scheme val="minor"/>
    </font>
    <font>
      <sz val="18"/>
      <color theme="1"/>
      <name val="Arial"/>
      <family val="2"/>
      <scheme val="minor"/>
    </font>
    <font>
      <sz val="20"/>
      <color theme="1"/>
      <name val="Arial"/>
      <family val="2"/>
      <scheme val="minor"/>
    </font>
    <font>
      <sz val="22"/>
      <color theme="1"/>
      <name val="Arial"/>
      <family val="2"/>
      <scheme val="minor"/>
    </font>
    <font>
      <sz val="24"/>
      <color theme="1"/>
      <name val="Arial"/>
      <family val="2"/>
      <scheme val="minor"/>
    </font>
    <font>
      <sz val="26"/>
      <color theme="1"/>
      <name val="Arial"/>
      <family val="2"/>
      <scheme val="minor"/>
    </font>
    <font>
      <sz val="28"/>
      <color theme="1"/>
      <name val="Arial"/>
      <family val="2"/>
      <scheme val="minor"/>
    </font>
    <font>
      <sz val="36"/>
      <color theme="1"/>
      <name val="Arial"/>
      <family val="2"/>
      <scheme val="minor"/>
    </font>
    <font>
      <b/>
      <sz val="48"/>
      <color theme="1"/>
      <name val="Arial"/>
      <family val="2"/>
      <scheme val="minor"/>
    </font>
    <font>
      <sz val="48"/>
      <color theme="1"/>
      <name val="Arial"/>
      <family val="2"/>
      <scheme val="minor"/>
    </font>
    <font>
      <b/>
      <u/>
      <sz val="48"/>
      <color theme="1"/>
      <name val="Arial"/>
      <family val="2"/>
      <scheme val="minor"/>
    </font>
    <font>
      <b/>
      <u/>
      <sz val="28"/>
      <color theme="1"/>
      <name val="Arial"/>
      <family val="2"/>
      <scheme val="minor"/>
    </font>
    <font>
      <b/>
      <u/>
      <sz val="28"/>
      <name val="Arial"/>
      <family val="2"/>
      <scheme val="minor"/>
    </font>
    <font>
      <b/>
      <sz val="14"/>
      <color rgb="FF365F91"/>
      <name val="Tahoma"/>
      <family val="2"/>
    </font>
    <font>
      <sz val="14"/>
      <color rgb="FFFF0000"/>
      <name val="Arial"/>
      <family val="2"/>
      <scheme val="minor"/>
    </font>
    <font>
      <sz val="11"/>
      <name val="Arial"/>
      <family val="2"/>
      <scheme val="minor"/>
    </font>
    <font>
      <b/>
      <sz val="33"/>
      <color rgb="FFFF0000"/>
      <name val="Tahoma"/>
      <family val="2"/>
    </font>
    <font>
      <b/>
      <u/>
      <sz val="11"/>
      <color theme="1"/>
      <name val="Arial"/>
      <family val="2"/>
      <scheme val="minor"/>
    </font>
    <font>
      <sz val="24"/>
      <color rgb="FFFF0000"/>
      <name val="Arial"/>
      <family val="2"/>
      <scheme val="minor"/>
    </font>
    <font>
      <sz val="20"/>
      <color rgb="FF00B0F0"/>
      <name val="Arial"/>
      <family val="2"/>
      <scheme val="minor"/>
    </font>
    <font>
      <sz val="11"/>
      <color rgb="FF00B0F0"/>
      <name val="Arial"/>
      <family val="2"/>
      <scheme val="minor"/>
    </font>
    <font>
      <i/>
      <sz val="11"/>
      <color rgb="FF00B0F0"/>
      <name val="Arial"/>
      <family val="2"/>
      <scheme val="minor"/>
    </font>
    <font>
      <sz val="20"/>
      <color rgb="FFC00000"/>
      <name val="Arial"/>
      <family val="2"/>
      <scheme val="minor"/>
    </font>
    <font>
      <b/>
      <u/>
      <sz val="18"/>
      <color rgb="FFC00000"/>
      <name val="Arial"/>
      <family val="2"/>
      <scheme val="minor"/>
    </font>
    <font>
      <sz val="33"/>
      <color rgb="FFC00000"/>
      <name val="Arial"/>
      <family val="2"/>
      <scheme val="minor"/>
    </font>
    <font>
      <b/>
      <u/>
      <sz val="20"/>
      <color theme="1"/>
      <name val="Arial"/>
      <family val="2"/>
      <scheme val="minor"/>
    </font>
    <font>
      <sz val="14"/>
      <color theme="1"/>
      <name val="Arial"/>
      <family val="2"/>
    </font>
    <font>
      <b/>
      <u/>
      <sz val="22"/>
      <color theme="1"/>
      <name val="Arial"/>
      <family val="2"/>
      <scheme val="minor"/>
    </font>
    <font>
      <sz val="16"/>
      <color theme="1"/>
      <name val="Arial"/>
      <family val="2"/>
    </font>
    <font>
      <sz val="22"/>
      <color theme="1"/>
      <name val="Arial"/>
      <family val="2"/>
    </font>
    <font>
      <b/>
      <sz val="20"/>
      <color rgb="FFFF0000"/>
      <name val="Arial"/>
      <family val="2"/>
      <scheme val="minor"/>
    </font>
    <font>
      <b/>
      <sz val="20"/>
      <color rgb="FFFF0000"/>
      <name val="Tahoma"/>
      <family val="2"/>
    </font>
    <font>
      <b/>
      <u/>
      <sz val="20"/>
      <color rgb="FF0070C0"/>
      <name val="Arial"/>
      <family val="2"/>
      <scheme val="minor"/>
    </font>
    <font>
      <sz val="33"/>
      <color rgb="FFFF0000"/>
      <name val="Arial"/>
      <family val="2"/>
      <scheme val="minor"/>
    </font>
  </fonts>
  <fills count="23">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rgb="FFFF99FF"/>
        <bgColor indexed="64"/>
      </patternFill>
    </fill>
    <fill>
      <patternFill patternType="solid">
        <fgColor rgb="FFFFC000"/>
        <bgColor indexed="64"/>
      </patternFill>
    </fill>
    <fill>
      <patternFill patternType="solid">
        <fgColor theme="5" tint="0.59999389629810485"/>
        <bgColor indexed="64"/>
      </patternFill>
    </fill>
    <fill>
      <patternFill patternType="solid">
        <fgColor rgb="FF00FFFF"/>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FF9999"/>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rgb="FFCCFFCC"/>
        <bgColor indexed="64"/>
      </patternFill>
    </fill>
    <fill>
      <patternFill patternType="solid">
        <fgColor theme="8" tint="0.59999389629810485"/>
        <bgColor indexed="64"/>
      </patternFill>
    </fill>
    <fill>
      <patternFill patternType="solid">
        <fgColor theme="5" tint="0.39997558519241921"/>
        <bgColor indexed="64"/>
      </patternFill>
    </fill>
    <fill>
      <patternFill patternType="solid">
        <fgColor theme="7" tint="0.39997558519241921"/>
        <bgColor indexed="64"/>
      </patternFill>
    </fill>
    <fill>
      <patternFill patternType="solid">
        <fgColor rgb="FFFF0000"/>
        <bgColor indexed="64"/>
      </patternFill>
    </fill>
    <fill>
      <patternFill patternType="solid">
        <fgColor theme="7" tint="0.59999389629810485"/>
        <bgColor indexed="64"/>
      </patternFill>
    </fill>
    <fill>
      <patternFill patternType="solid">
        <fgColor rgb="FF00B0F0"/>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5"/>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top style="medium">
        <color indexed="64"/>
      </top>
      <bottom style="medium">
        <color indexed="64"/>
      </bottom>
      <diagonal/>
    </border>
    <border>
      <left style="thin">
        <color indexed="64"/>
      </left>
      <right/>
      <top/>
      <bottom style="thin">
        <color indexed="64"/>
      </bottom>
      <diagonal/>
    </border>
  </borders>
  <cellStyleXfs count="2">
    <xf numFmtId="0" fontId="0" fillId="0" borderId="0"/>
    <xf numFmtId="9" fontId="1" fillId="0" borderId="0" applyFont="0" applyFill="0" applyBorder="0" applyAlignment="0" applyProtection="0"/>
  </cellStyleXfs>
  <cellXfs count="186">
    <xf numFmtId="0" fontId="0" fillId="0" borderId="0" xfId="0"/>
    <xf numFmtId="0" fontId="0" fillId="0" borderId="0" xfId="0" applyAlignment="1">
      <alignment horizontal="center" vertical="center"/>
    </xf>
    <xf numFmtId="0" fontId="2" fillId="0" borderId="0" xfId="0" applyFont="1" applyAlignment="1">
      <alignment horizontal="center" vertical="center"/>
    </xf>
    <xf numFmtId="0" fontId="0" fillId="5" borderId="2" xfId="0" applyFill="1" applyBorder="1" applyAlignment="1">
      <alignment horizontal="center" vertical="center"/>
    </xf>
    <xf numFmtId="164" fontId="0" fillId="0" borderId="0" xfId="1" applyNumberFormat="1" applyFont="1" applyAlignment="1">
      <alignment horizontal="center" vertical="center"/>
    </xf>
    <xf numFmtId="9" fontId="0" fillId="5" borderId="2" xfId="1" applyFont="1" applyFill="1" applyBorder="1" applyAlignment="1">
      <alignment horizontal="center" vertical="center"/>
    </xf>
    <xf numFmtId="0" fontId="0" fillId="0" borderId="1" xfId="0" applyBorder="1" applyAlignment="1">
      <alignment horizontal="center" vertical="center"/>
    </xf>
    <xf numFmtId="10" fontId="0" fillId="0" borderId="1" xfId="1" applyNumberFormat="1" applyFont="1" applyBorder="1" applyAlignment="1">
      <alignment horizontal="center" vertical="center"/>
    </xf>
    <xf numFmtId="0" fontId="0" fillId="0" borderId="4" xfId="0" applyBorder="1" applyAlignment="1">
      <alignment horizontal="center" vertical="center"/>
    </xf>
    <xf numFmtId="10" fontId="0" fillId="5" borderId="2" xfId="1" applyNumberFormat="1" applyFont="1" applyFill="1" applyBorder="1" applyAlignment="1">
      <alignment horizontal="center" vertical="center"/>
    </xf>
    <xf numFmtId="0" fontId="8" fillId="0" borderId="0" xfId="0" applyFont="1" applyAlignment="1">
      <alignment horizontal="center" vertical="center"/>
    </xf>
    <xf numFmtId="0" fontId="2" fillId="5" borderId="0" xfId="0" applyFont="1" applyFill="1" applyAlignment="1">
      <alignment horizontal="center" vertical="center"/>
    </xf>
    <xf numFmtId="0" fontId="2" fillId="7" borderId="0" xfId="0" applyFont="1" applyFill="1" applyAlignment="1">
      <alignment horizontal="center" vertical="center"/>
    </xf>
    <xf numFmtId="10" fontId="0" fillId="0" borderId="4" xfId="1" applyNumberFormat="1" applyFont="1" applyBorder="1" applyAlignment="1">
      <alignment horizontal="center" vertical="center"/>
    </xf>
    <xf numFmtId="0" fontId="2" fillId="5" borderId="2" xfId="0" applyFont="1" applyFill="1" applyBorder="1" applyAlignment="1">
      <alignment horizontal="center" vertical="center"/>
    </xf>
    <xf numFmtId="0" fontId="17" fillId="5" borderId="2" xfId="0" applyFont="1" applyFill="1" applyBorder="1" applyAlignment="1">
      <alignment horizontal="center" vertical="center"/>
    </xf>
    <xf numFmtId="0" fontId="18" fillId="4" borderId="0" xfId="0" applyFont="1" applyFill="1" applyAlignment="1">
      <alignment horizontal="center" vertical="center" wrapText="1"/>
    </xf>
    <xf numFmtId="10" fontId="17" fillId="5" borderId="2" xfId="0" applyNumberFormat="1" applyFont="1" applyFill="1" applyBorder="1" applyAlignment="1">
      <alignment horizontal="center" vertical="center"/>
    </xf>
    <xf numFmtId="10" fontId="7" fillId="0" borderId="0" xfId="1" applyNumberFormat="1" applyFont="1" applyAlignment="1">
      <alignment horizontal="center" vertical="center"/>
    </xf>
    <xf numFmtId="0" fontId="17" fillId="0" borderId="0" xfId="0" applyFont="1" applyAlignment="1">
      <alignment horizontal="center" vertical="center"/>
    </xf>
    <xf numFmtId="10" fontId="11" fillId="0" borderId="0" xfId="0" applyNumberFormat="1" applyFont="1" applyAlignment="1">
      <alignment horizontal="center" vertical="center"/>
    </xf>
    <xf numFmtId="0" fontId="3" fillId="2" borderId="7" xfId="0" applyFont="1" applyFill="1" applyBorder="1" applyAlignment="1">
      <alignment horizontal="center" vertical="center" wrapText="1"/>
    </xf>
    <xf numFmtId="0" fontId="4" fillId="3" borderId="8" xfId="0" applyFont="1" applyFill="1" applyBorder="1" applyAlignment="1">
      <alignment horizontal="center" vertical="center" wrapText="1"/>
    </xf>
    <xf numFmtId="0" fontId="5" fillId="0" borderId="1" xfId="0" applyFont="1" applyBorder="1" applyAlignment="1">
      <alignment horizontal="center" vertical="center" wrapText="1"/>
    </xf>
    <xf numFmtId="0" fontId="5" fillId="0" borderId="4" xfId="0" applyFont="1" applyBorder="1" applyAlignment="1">
      <alignment horizontal="center" vertical="center" wrapText="1"/>
    </xf>
    <xf numFmtId="0" fontId="0" fillId="0" borderId="0" xfId="0" applyAlignment="1">
      <alignment horizontal="center" vertical="center" wrapText="1"/>
    </xf>
    <xf numFmtId="0" fontId="12" fillId="0" borderId="0" xfId="0" applyFont="1" applyAlignment="1">
      <alignment horizontal="center" vertical="center"/>
    </xf>
    <xf numFmtId="0" fontId="7" fillId="0" borderId="0" xfId="0" applyFont="1" applyAlignment="1">
      <alignment horizontal="center" vertical="center" wrapText="1"/>
    </xf>
    <xf numFmtId="0" fontId="6" fillId="0" borderId="0" xfId="0" applyFont="1" applyAlignment="1">
      <alignment horizontal="center" vertical="center"/>
    </xf>
    <xf numFmtId="0" fontId="7" fillId="0" borderId="0" xfId="0" applyFont="1" applyAlignment="1">
      <alignment horizontal="center" vertical="center"/>
    </xf>
    <xf numFmtId="0" fontId="14" fillId="0" borderId="0" xfId="0" applyFont="1" applyAlignment="1">
      <alignment horizontal="center" vertical="center"/>
    </xf>
    <xf numFmtId="0" fontId="12" fillId="8" borderId="0" xfId="0" applyFont="1" applyFill="1" applyAlignment="1">
      <alignment horizontal="center" vertical="center"/>
    </xf>
    <xf numFmtId="0" fontId="15" fillId="9" borderId="0" xfId="0" applyFont="1" applyFill="1" applyAlignment="1">
      <alignment horizontal="center" vertical="center" wrapText="1"/>
    </xf>
    <xf numFmtId="0" fontId="14" fillId="10" borderId="0" xfId="0" applyFont="1" applyFill="1" applyAlignment="1">
      <alignment horizontal="center" vertical="center"/>
    </xf>
    <xf numFmtId="0" fontId="13" fillId="0" borderId="0" xfId="0" applyFont="1" applyAlignment="1">
      <alignment horizontal="center" vertical="center" readingOrder="2"/>
    </xf>
    <xf numFmtId="0" fontId="14" fillId="0" borderId="0" xfId="0" applyFont="1" applyAlignment="1">
      <alignment horizontal="center" vertical="center" readingOrder="2"/>
    </xf>
    <xf numFmtId="0" fontId="14" fillId="0" borderId="0" xfId="0" applyFont="1" applyAlignment="1">
      <alignment horizontal="center" vertical="center" wrapText="1" readingOrder="2"/>
    </xf>
    <xf numFmtId="9" fontId="0" fillId="0" borderId="0" xfId="0" applyNumberFormat="1" applyAlignment="1">
      <alignment horizontal="center" vertical="center"/>
    </xf>
    <xf numFmtId="0" fontId="16" fillId="7" borderId="0" xfId="0" applyFont="1" applyFill="1" applyAlignment="1">
      <alignment horizontal="center" wrapText="1"/>
    </xf>
    <xf numFmtId="0" fontId="23" fillId="2" borderId="1" xfId="0" applyFont="1" applyFill="1" applyBorder="1" applyAlignment="1">
      <alignment horizontal="center" vertical="center" wrapText="1"/>
    </xf>
    <xf numFmtId="0" fontId="23" fillId="3" borderId="1" xfId="0" applyFont="1" applyFill="1" applyBorder="1" applyAlignment="1">
      <alignment horizontal="center" vertical="center" wrapText="1"/>
    </xf>
    <xf numFmtId="0" fontId="9" fillId="4" borderId="1" xfId="0" applyFont="1" applyFill="1" applyBorder="1" applyAlignment="1">
      <alignment horizontal="center" vertical="center" wrapText="1"/>
    </xf>
    <xf numFmtId="0" fontId="11" fillId="7" borderId="1" xfId="0" applyFont="1" applyFill="1" applyBorder="1" applyAlignment="1">
      <alignment horizontal="center" vertical="center" wrapText="1"/>
    </xf>
    <xf numFmtId="164" fontId="2" fillId="5" borderId="2" xfId="0" applyNumberFormat="1" applyFont="1" applyFill="1" applyBorder="1" applyAlignment="1">
      <alignment horizontal="center" vertical="center"/>
    </xf>
    <xf numFmtId="0" fontId="25" fillId="0" borderId="0" xfId="0" applyFont="1" applyAlignment="1">
      <alignment horizontal="center" vertical="center"/>
    </xf>
    <xf numFmtId="0" fontId="6" fillId="8" borderId="0" xfId="0" applyFont="1" applyFill="1" applyAlignment="1">
      <alignment horizontal="center" vertical="center"/>
    </xf>
    <xf numFmtId="0" fontId="6" fillId="0" borderId="0" xfId="0" applyFont="1" applyAlignment="1">
      <alignment horizontal="center" vertical="center" wrapText="1"/>
    </xf>
    <xf numFmtId="0" fontId="0" fillId="0" borderId="16" xfId="0" applyBorder="1" applyAlignment="1">
      <alignment horizontal="center" vertical="center"/>
    </xf>
    <xf numFmtId="0" fontId="6" fillId="0" borderId="16" xfId="0" applyFont="1" applyBorder="1" applyAlignment="1">
      <alignment horizontal="center" vertical="center" wrapText="1"/>
    </xf>
    <xf numFmtId="0" fontId="0" fillId="0" borderId="16" xfId="0" applyBorder="1" applyAlignment="1">
      <alignment horizontal="center" vertical="center" wrapText="1"/>
    </xf>
    <xf numFmtId="0" fontId="19" fillId="0" borderId="16" xfId="0" applyFont="1" applyBorder="1" applyAlignment="1">
      <alignment horizontal="center" vertical="center" wrapText="1"/>
    </xf>
    <xf numFmtId="0" fontId="24" fillId="0" borderId="14" xfId="0" applyFont="1" applyBorder="1" applyAlignment="1">
      <alignment horizontal="center" vertical="center"/>
    </xf>
    <xf numFmtId="0" fontId="6" fillId="0" borderId="4" xfId="0" applyFont="1" applyBorder="1" applyAlignment="1">
      <alignment horizontal="center" vertical="center"/>
    </xf>
    <xf numFmtId="0" fontId="6" fillId="0" borderId="15" xfId="0" applyFont="1" applyBorder="1" applyAlignment="1">
      <alignment horizontal="center" vertical="center"/>
    </xf>
    <xf numFmtId="0" fontId="6" fillId="0" borderId="17" xfId="0" applyFont="1" applyBorder="1" applyAlignment="1">
      <alignment horizontal="center" vertical="center"/>
    </xf>
    <xf numFmtId="0" fontId="19" fillId="2" borderId="9" xfId="0" applyFont="1" applyFill="1" applyBorder="1" applyAlignment="1">
      <alignment horizontal="center" vertical="center" wrapText="1"/>
    </xf>
    <xf numFmtId="0" fontId="6" fillId="2" borderId="5" xfId="0" applyFont="1" applyFill="1" applyBorder="1" applyAlignment="1">
      <alignment horizontal="center" vertical="center"/>
    </xf>
    <xf numFmtId="0" fontId="6" fillId="2" borderId="18" xfId="0" applyFont="1" applyFill="1" applyBorder="1" applyAlignment="1">
      <alignment horizontal="center" vertical="center"/>
    </xf>
    <xf numFmtId="0" fontId="6" fillId="2" borderId="6" xfId="0" applyFont="1" applyFill="1" applyBorder="1" applyAlignment="1">
      <alignment horizontal="center" vertical="center"/>
    </xf>
    <xf numFmtId="0" fontId="6" fillId="0" borderId="19" xfId="0" applyFont="1" applyBorder="1" applyAlignment="1">
      <alignment horizontal="center" vertical="center"/>
    </xf>
    <xf numFmtId="0" fontId="6" fillId="0" borderId="20" xfId="0" applyFont="1" applyBorder="1" applyAlignment="1">
      <alignment horizontal="center" vertical="center"/>
    </xf>
    <xf numFmtId="0" fontId="6" fillId="3" borderId="9" xfId="0" applyFont="1" applyFill="1" applyBorder="1" applyAlignment="1">
      <alignment horizontal="center" vertical="center" wrapText="1"/>
    </xf>
    <xf numFmtId="0" fontId="6" fillId="3" borderId="5" xfId="0" applyFont="1" applyFill="1" applyBorder="1" applyAlignment="1">
      <alignment horizontal="center" vertical="center"/>
    </xf>
    <xf numFmtId="0" fontId="6" fillId="3" borderId="18" xfId="0" applyFont="1" applyFill="1" applyBorder="1" applyAlignment="1">
      <alignment horizontal="center" vertical="center"/>
    </xf>
    <xf numFmtId="0" fontId="6" fillId="3" borderId="6" xfId="0" applyFont="1" applyFill="1" applyBorder="1" applyAlignment="1">
      <alignment horizontal="center" vertical="center"/>
    </xf>
    <xf numFmtId="0" fontId="6" fillId="8" borderId="9" xfId="0" applyFont="1" applyFill="1" applyBorder="1" applyAlignment="1">
      <alignment horizontal="center" vertical="center" wrapText="1"/>
    </xf>
    <xf numFmtId="0" fontId="6" fillId="8" borderId="5" xfId="0" applyFont="1" applyFill="1" applyBorder="1" applyAlignment="1">
      <alignment horizontal="center" vertical="center"/>
    </xf>
    <xf numFmtId="0" fontId="6" fillId="8" borderId="18" xfId="0" applyFont="1" applyFill="1" applyBorder="1" applyAlignment="1">
      <alignment horizontal="center" vertical="center"/>
    </xf>
    <xf numFmtId="0" fontId="6" fillId="8" borderId="6" xfId="0" applyFont="1" applyFill="1" applyBorder="1" applyAlignment="1">
      <alignment horizontal="center" vertical="center"/>
    </xf>
    <xf numFmtId="0" fontId="0" fillId="4" borderId="9" xfId="0" applyFill="1" applyBorder="1" applyAlignment="1">
      <alignment horizontal="center" vertical="center" wrapText="1"/>
    </xf>
    <xf numFmtId="0" fontId="6" fillId="4" borderId="5" xfId="0" applyFont="1" applyFill="1" applyBorder="1" applyAlignment="1">
      <alignment horizontal="center" vertical="center"/>
    </xf>
    <xf numFmtId="0" fontId="6" fillId="4" borderId="18" xfId="0" applyFont="1" applyFill="1" applyBorder="1" applyAlignment="1">
      <alignment horizontal="center" vertical="center"/>
    </xf>
    <xf numFmtId="0" fontId="6" fillId="4" borderId="6" xfId="0" applyFont="1" applyFill="1" applyBorder="1" applyAlignment="1">
      <alignment horizontal="center" vertical="center"/>
    </xf>
    <xf numFmtId="0" fontId="24" fillId="0" borderId="21" xfId="0" applyFont="1" applyBorder="1" applyAlignment="1">
      <alignment horizontal="center" vertical="center"/>
    </xf>
    <xf numFmtId="0" fontId="24" fillId="4" borderId="5" xfId="0" applyFont="1" applyFill="1" applyBorder="1" applyAlignment="1">
      <alignment horizontal="center" vertical="center"/>
    </xf>
    <xf numFmtId="0" fontId="6" fillId="0" borderId="21" xfId="0" applyFont="1" applyBorder="1" applyAlignment="1">
      <alignment horizontal="center" vertical="center"/>
    </xf>
    <xf numFmtId="0" fontId="0" fillId="11" borderId="9" xfId="0" applyFill="1" applyBorder="1" applyAlignment="1">
      <alignment horizontal="center" vertical="center" wrapText="1"/>
    </xf>
    <xf numFmtId="0" fontId="6" fillId="11" borderId="18" xfId="0" applyFont="1" applyFill="1" applyBorder="1" applyAlignment="1">
      <alignment horizontal="center" vertical="center"/>
    </xf>
    <xf numFmtId="0" fontId="6" fillId="11" borderId="22" xfId="0" applyFont="1" applyFill="1" applyBorder="1" applyAlignment="1">
      <alignment horizontal="center" vertical="center"/>
    </xf>
    <xf numFmtId="0" fontId="6" fillId="11" borderId="6" xfId="0" applyFont="1" applyFill="1" applyBorder="1" applyAlignment="1">
      <alignment horizontal="center" vertical="center"/>
    </xf>
    <xf numFmtId="0" fontId="6" fillId="7" borderId="23" xfId="0" applyFont="1" applyFill="1" applyBorder="1" applyAlignment="1">
      <alignment horizontal="center" vertical="center"/>
    </xf>
    <xf numFmtId="0" fontId="6" fillId="7" borderId="10" xfId="0" applyFont="1" applyFill="1" applyBorder="1" applyAlignment="1">
      <alignment horizontal="center" vertical="center"/>
    </xf>
    <xf numFmtId="0" fontId="6" fillId="7" borderId="24" xfId="0" applyFont="1" applyFill="1" applyBorder="1" applyAlignment="1">
      <alignment horizontal="center" vertical="center"/>
    </xf>
    <xf numFmtId="0" fontId="6" fillId="7" borderId="25" xfId="0" applyFont="1" applyFill="1" applyBorder="1" applyAlignment="1">
      <alignment horizontal="center" vertical="center"/>
    </xf>
    <xf numFmtId="0" fontId="0" fillId="7" borderId="26" xfId="0" applyFill="1" applyBorder="1" applyAlignment="1">
      <alignment horizontal="center" vertical="center" wrapText="1"/>
    </xf>
    <xf numFmtId="0" fontId="6" fillId="7" borderId="11" xfId="0" applyFont="1" applyFill="1" applyBorder="1" applyAlignment="1">
      <alignment horizontal="center" vertical="center"/>
    </xf>
    <xf numFmtId="0" fontId="6" fillId="7" borderId="12" xfId="0" applyFont="1" applyFill="1" applyBorder="1" applyAlignment="1">
      <alignment horizontal="center" vertical="center"/>
    </xf>
    <xf numFmtId="0" fontId="6" fillId="7" borderId="13" xfId="0" applyFont="1" applyFill="1" applyBorder="1" applyAlignment="1">
      <alignment horizontal="center" vertical="center"/>
    </xf>
    <xf numFmtId="0" fontId="6" fillId="0" borderId="16" xfId="0" applyFont="1" applyBorder="1" applyAlignment="1">
      <alignment horizontal="center" vertical="center"/>
    </xf>
    <xf numFmtId="0" fontId="11" fillId="12" borderId="9" xfId="0" applyFont="1" applyFill="1" applyBorder="1" applyAlignment="1">
      <alignment horizontal="center" vertical="center"/>
    </xf>
    <xf numFmtId="0" fontId="11" fillId="12" borderId="5" xfId="0" applyFont="1" applyFill="1" applyBorder="1" applyAlignment="1">
      <alignment horizontal="center" vertical="center"/>
    </xf>
    <xf numFmtId="0" fontId="11" fillId="12" borderId="27" xfId="0" applyFont="1" applyFill="1" applyBorder="1" applyAlignment="1">
      <alignment horizontal="center" vertical="center"/>
    </xf>
    <xf numFmtId="0" fontId="11" fillId="12" borderId="28" xfId="0" applyFont="1" applyFill="1" applyBorder="1" applyAlignment="1">
      <alignment horizontal="center" vertical="center"/>
    </xf>
    <xf numFmtId="0" fontId="0" fillId="13" borderId="0" xfId="0" applyFill="1" applyAlignment="1">
      <alignment horizontal="center" vertical="center" wrapText="1" readingOrder="2"/>
    </xf>
    <xf numFmtId="0" fontId="6" fillId="13" borderId="0" xfId="0" applyFont="1" applyFill="1" applyAlignment="1">
      <alignment horizontal="center" vertical="center"/>
    </xf>
    <xf numFmtId="0" fontId="6" fillId="14" borderId="0" xfId="0" applyFont="1" applyFill="1" applyAlignment="1">
      <alignment horizontal="center" vertical="center" wrapText="1" readingOrder="2"/>
    </xf>
    <xf numFmtId="0" fontId="28" fillId="0" borderId="1" xfId="0" applyFont="1" applyBorder="1" applyAlignment="1">
      <alignment horizontal="center" vertical="center"/>
    </xf>
    <xf numFmtId="0" fontId="29" fillId="0" borderId="1" xfId="0" applyFont="1" applyBorder="1" applyAlignment="1">
      <alignment horizontal="center" vertical="center"/>
    </xf>
    <xf numFmtId="0" fontId="32" fillId="0" borderId="1" xfId="0" applyFont="1" applyBorder="1" applyAlignment="1">
      <alignment horizontal="center" vertical="center"/>
    </xf>
    <xf numFmtId="0" fontId="39" fillId="16" borderId="2" xfId="0" applyFont="1" applyFill="1" applyBorder="1" applyAlignment="1">
      <alignment horizontal="center" vertical="center" wrapText="1" readingOrder="2"/>
    </xf>
    <xf numFmtId="0" fontId="39" fillId="16" borderId="9" xfId="0" applyFont="1" applyFill="1" applyBorder="1" applyAlignment="1">
      <alignment horizontal="center" vertical="center" wrapText="1" readingOrder="2"/>
    </xf>
    <xf numFmtId="0" fontId="36" fillId="13" borderId="3" xfId="0" applyFont="1" applyFill="1" applyBorder="1" applyAlignment="1">
      <alignment horizontal="center" vertical="center" wrapText="1" readingOrder="2"/>
    </xf>
    <xf numFmtId="0" fontId="36" fillId="13" borderId="26" xfId="0" applyFont="1" applyFill="1" applyBorder="1" applyAlignment="1">
      <alignment horizontal="center" vertical="center" wrapText="1" readingOrder="2"/>
    </xf>
    <xf numFmtId="0" fontId="36" fillId="7" borderId="3" xfId="0" applyFont="1" applyFill="1" applyBorder="1" applyAlignment="1">
      <alignment horizontal="center" vertical="center" wrapText="1" readingOrder="2"/>
    </xf>
    <xf numFmtId="0" fontId="36" fillId="7" borderId="26" xfId="0" applyFont="1" applyFill="1" applyBorder="1" applyAlignment="1">
      <alignment horizontal="center" vertical="center" wrapText="1" readingOrder="2"/>
    </xf>
    <xf numFmtId="0" fontId="36" fillId="17" borderId="3" xfId="0" applyFont="1" applyFill="1" applyBorder="1" applyAlignment="1">
      <alignment horizontal="center" vertical="center" wrapText="1" readingOrder="2"/>
    </xf>
    <xf numFmtId="0" fontId="36" fillId="17" borderId="26" xfId="0" applyFont="1" applyFill="1" applyBorder="1" applyAlignment="1">
      <alignment horizontal="center" vertical="center" wrapText="1" readingOrder="2"/>
    </xf>
    <xf numFmtId="0" fontId="6" fillId="0" borderId="0" xfId="0" applyFont="1" applyAlignment="1">
      <alignment horizontal="right" vertical="center" wrapText="1"/>
    </xf>
    <xf numFmtId="0" fontId="6" fillId="20" borderId="0" xfId="0" applyFont="1" applyFill="1" applyAlignment="1">
      <alignment horizontal="center" vertical="center"/>
    </xf>
    <xf numFmtId="0" fontId="6" fillId="21" borderId="0" xfId="0" applyFont="1" applyFill="1" applyAlignment="1">
      <alignment horizontal="center" vertical="center"/>
    </xf>
    <xf numFmtId="0" fontId="0" fillId="21" borderId="0" xfId="0" applyFill="1" applyAlignment="1">
      <alignment horizontal="center" vertical="center"/>
    </xf>
    <xf numFmtId="0" fontId="27" fillId="0" borderId="0" xfId="0" applyFont="1" applyAlignment="1">
      <alignment horizontal="center" vertical="center"/>
    </xf>
    <xf numFmtId="0" fontId="38" fillId="0" borderId="0" xfId="0" applyFont="1" applyAlignment="1">
      <alignment horizontal="center" vertical="center" readingOrder="2"/>
    </xf>
    <xf numFmtId="0" fontId="0" fillId="0" borderId="28" xfId="0" applyBorder="1" applyAlignment="1">
      <alignment horizontal="center" vertical="center"/>
    </xf>
    <xf numFmtId="0" fontId="11" fillId="0" borderId="9" xfId="0" applyFont="1" applyBorder="1" applyAlignment="1">
      <alignment horizontal="center" vertical="center" wrapText="1"/>
    </xf>
    <xf numFmtId="0" fontId="0" fillId="2" borderId="0" xfId="0" applyFill="1" applyAlignment="1">
      <alignment horizontal="center" vertical="center"/>
    </xf>
    <xf numFmtId="10" fontId="0" fillId="0" borderId="17" xfId="1" applyNumberFormat="1" applyFont="1" applyBorder="1" applyAlignment="1">
      <alignment horizontal="center" vertical="center"/>
    </xf>
    <xf numFmtId="0" fontId="18" fillId="4" borderId="2" xfId="0" applyFont="1" applyFill="1" applyBorder="1" applyAlignment="1">
      <alignment horizontal="center" vertical="center"/>
    </xf>
    <xf numFmtId="0" fontId="0" fillId="0" borderId="17" xfId="0" applyBorder="1" applyAlignment="1">
      <alignment horizontal="center" vertical="center"/>
    </xf>
    <xf numFmtId="0" fontId="2" fillId="3" borderId="2"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7" fillId="2" borderId="0" xfId="0" applyFont="1" applyFill="1" applyAlignment="1">
      <alignment horizontal="center" vertical="center" wrapText="1"/>
    </xf>
    <xf numFmtId="0" fontId="15" fillId="10" borderId="2" xfId="0" applyFont="1" applyFill="1" applyBorder="1" applyAlignment="1">
      <alignment horizontal="center" vertical="center"/>
    </xf>
    <xf numFmtId="0" fontId="12" fillId="8" borderId="2" xfId="0" applyFont="1" applyFill="1" applyBorder="1" applyAlignment="1">
      <alignment horizontal="center" vertical="center" wrapText="1"/>
    </xf>
    <xf numFmtId="0" fontId="15" fillId="9" borderId="2" xfId="0" applyFont="1" applyFill="1" applyBorder="1" applyAlignment="1">
      <alignment horizontal="center" vertical="center" wrapText="1"/>
    </xf>
    <xf numFmtId="0" fontId="11" fillId="0" borderId="0" xfId="0" applyFont="1" applyAlignment="1">
      <alignment horizontal="center" vertical="center"/>
    </xf>
    <xf numFmtId="0" fontId="14" fillId="2" borderId="0" xfId="0" applyFont="1" applyFill="1" applyAlignment="1">
      <alignment horizontal="center" vertical="center"/>
    </xf>
    <xf numFmtId="0" fontId="11" fillId="2" borderId="0" xfId="0" applyFont="1" applyFill="1" applyAlignment="1">
      <alignment horizontal="center" vertical="center" wrapText="1"/>
    </xf>
    <xf numFmtId="0" fontId="31" fillId="0" borderId="0" xfId="0" applyFont="1" applyAlignment="1">
      <alignment horizontal="center" vertical="center"/>
    </xf>
    <xf numFmtId="0" fontId="30" fillId="0" borderId="0" xfId="0" applyFont="1" applyAlignment="1">
      <alignment horizontal="center" vertical="center"/>
    </xf>
    <xf numFmtId="0" fontId="7" fillId="11" borderId="31" xfId="0" applyFont="1" applyFill="1" applyBorder="1" applyAlignment="1">
      <alignment horizontal="center" vertical="center" wrapText="1"/>
    </xf>
    <xf numFmtId="0" fontId="7" fillId="11" borderId="32" xfId="0" applyFont="1" applyFill="1" applyBorder="1" applyAlignment="1">
      <alignment horizontal="center" vertical="center"/>
    </xf>
    <xf numFmtId="0" fontId="7" fillId="11" borderId="33" xfId="0" applyFont="1" applyFill="1" applyBorder="1" applyAlignment="1">
      <alignment horizontal="center" vertical="center"/>
    </xf>
    <xf numFmtId="0" fontId="7" fillId="11" borderId="26" xfId="0" applyFont="1" applyFill="1" applyBorder="1" applyAlignment="1">
      <alignment horizontal="center" vertical="center"/>
    </xf>
    <xf numFmtId="0" fontId="7" fillId="11" borderId="29" xfId="0" applyFont="1" applyFill="1" applyBorder="1" applyAlignment="1">
      <alignment horizontal="center" vertical="center"/>
    </xf>
    <xf numFmtId="0" fontId="7" fillId="11" borderId="34" xfId="0" applyFont="1" applyFill="1" applyBorder="1" applyAlignment="1">
      <alignment horizontal="center" vertical="center"/>
    </xf>
    <xf numFmtId="0" fontId="7" fillId="18" borderId="9" xfId="0" applyFont="1" applyFill="1" applyBorder="1" applyAlignment="1">
      <alignment horizontal="center" vertical="center" wrapText="1"/>
    </xf>
    <xf numFmtId="0" fontId="7" fillId="18" borderId="35" xfId="0" applyFont="1" applyFill="1" applyBorder="1" applyAlignment="1">
      <alignment horizontal="center" vertical="center"/>
    </xf>
    <xf numFmtId="0" fontId="7" fillId="18" borderId="28" xfId="0" applyFont="1" applyFill="1" applyBorder="1" applyAlignment="1">
      <alignment horizontal="center" vertical="center"/>
    </xf>
    <xf numFmtId="0" fontId="7" fillId="4" borderId="9" xfId="0" applyFont="1" applyFill="1" applyBorder="1" applyAlignment="1">
      <alignment horizontal="center" vertical="center" wrapText="1"/>
    </xf>
    <xf numFmtId="0" fontId="7" fillId="4" borderId="35" xfId="0" applyFont="1" applyFill="1" applyBorder="1" applyAlignment="1">
      <alignment horizontal="center" vertical="center"/>
    </xf>
    <xf numFmtId="165" fontId="7" fillId="4" borderId="28" xfId="0" applyNumberFormat="1" applyFont="1" applyFill="1" applyBorder="1" applyAlignment="1">
      <alignment horizontal="center" vertical="center"/>
    </xf>
    <xf numFmtId="0" fontId="7" fillId="19" borderId="31" xfId="0" applyFont="1" applyFill="1" applyBorder="1" applyAlignment="1">
      <alignment horizontal="center" vertical="center"/>
    </xf>
    <xf numFmtId="0" fontId="7" fillId="19" borderId="32" xfId="0" applyFont="1" applyFill="1" applyBorder="1" applyAlignment="1">
      <alignment horizontal="center" vertical="center"/>
    </xf>
    <xf numFmtId="165" fontId="7" fillId="19" borderId="33" xfId="0" applyNumberFormat="1" applyFont="1" applyFill="1" applyBorder="1" applyAlignment="1">
      <alignment horizontal="center" vertical="center"/>
    </xf>
    <xf numFmtId="0" fontId="7" fillId="19" borderId="26" xfId="0" applyFont="1" applyFill="1" applyBorder="1" applyAlignment="1">
      <alignment horizontal="center" vertical="center"/>
    </xf>
    <xf numFmtId="0" fontId="7" fillId="19" borderId="29" xfId="0" applyFont="1" applyFill="1" applyBorder="1" applyAlignment="1">
      <alignment horizontal="center" vertical="center"/>
    </xf>
    <xf numFmtId="0" fontId="7" fillId="19" borderId="34" xfId="0" applyFont="1" applyFill="1" applyBorder="1" applyAlignment="1">
      <alignment horizontal="center" vertical="center"/>
    </xf>
    <xf numFmtId="0" fontId="7" fillId="12" borderId="9" xfId="0" applyFont="1" applyFill="1" applyBorder="1" applyAlignment="1">
      <alignment horizontal="center" vertical="center" wrapText="1"/>
    </xf>
    <xf numFmtId="0" fontId="7" fillId="12" borderId="35" xfId="0" applyFont="1" applyFill="1" applyBorder="1" applyAlignment="1">
      <alignment horizontal="center" vertical="center"/>
    </xf>
    <xf numFmtId="0" fontId="7" fillId="12" borderId="28" xfId="0" applyFont="1" applyFill="1" applyBorder="1" applyAlignment="1">
      <alignment horizontal="center" vertical="center"/>
    </xf>
    <xf numFmtId="0" fontId="6" fillId="8" borderId="2" xfId="0" applyFont="1" applyFill="1" applyBorder="1" applyAlignment="1">
      <alignment horizontal="center" vertical="center"/>
    </xf>
    <xf numFmtId="0" fontId="6" fillId="20" borderId="2" xfId="0" applyFont="1" applyFill="1" applyBorder="1" applyAlignment="1">
      <alignment horizontal="center" vertical="center"/>
    </xf>
    <xf numFmtId="0" fontId="6" fillId="21" borderId="2" xfId="0" applyFont="1" applyFill="1" applyBorder="1" applyAlignment="1">
      <alignment horizontal="center" vertical="center"/>
    </xf>
    <xf numFmtId="0" fontId="0" fillId="0" borderId="2" xfId="0" applyBorder="1" applyAlignment="1">
      <alignment horizontal="center" vertical="center"/>
    </xf>
    <xf numFmtId="0" fontId="23" fillId="2" borderId="17" xfId="0" applyFont="1" applyFill="1" applyBorder="1" applyAlignment="1">
      <alignment horizontal="center" vertical="center" wrapText="1"/>
    </xf>
    <xf numFmtId="0" fontId="23" fillId="3" borderId="17" xfId="0" applyFont="1" applyFill="1" applyBorder="1" applyAlignment="1">
      <alignment horizontal="center" vertical="center" wrapText="1"/>
    </xf>
    <xf numFmtId="0" fontId="9" fillId="4" borderId="17" xfId="0" applyFont="1" applyFill="1" applyBorder="1" applyAlignment="1">
      <alignment horizontal="center" vertical="center" wrapText="1"/>
    </xf>
    <xf numFmtId="0" fontId="11" fillId="7" borderId="36" xfId="0" applyFont="1" applyFill="1" applyBorder="1" applyAlignment="1">
      <alignment horizontal="center" vertical="center" wrapText="1"/>
    </xf>
    <xf numFmtId="0" fontId="19" fillId="0" borderId="3" xfId="0" applyFont="1" applyBorder="1" applyAlignment="1">
      <alignment horizontal="center" vertical="center"/>
    </xf>
    <xf numFmtId="0" fontId="35" fillId="0" borderId="0" xfId="0" applyFont="1" applyAlignment="1">
      <alignment horizontal="center" vertical="center"/>
    </xf>
    <xf numFmtId="0" fontId="36" fillId="2" borderId="30" xfId="0" applyFont="1" applyFill="1" applyBorder="1" applyAlignment="1">
      <alignment horizontal="center" vertical="center" wrapText="1" readingOrder="2"/>
    </xf>
    <xf numFmtId="0" fontId="36" fillId="2" borderId="3" xfId="0" applyFont="1" applyFill="1" applyBorder="1" applyAlignment="1">
      <alignment horizontal="center" vertical="center" wrapText="1" readingOrder="2"/>
    </xf>
    <xf numFmtId="0" fontId="13" fillId="4" borderId="0" xfId="0" applyFont="1" applyFill="1" applyAlignment="1">
      <alignment horizontal="center" vertical="center" wrapText="1"/>
    </xf>
    <xf numFmtId="0" fontId="13" fillId="4" borderId="0" xfId="0" applyFont="1" applyFill="1" applyAlignment="1">
      <alignment horizontal="center" vertical="center"/>
    </xf>
    <xf numFmtId="0" fontId="8" fillId="6" borderId="0" xfId="0" applyFont="1" applyFill="1" applyAlignment="1">
      <alignment horizontal="center" vertical="center"/>
    </xf>
    <xf numFmtId="0" fontId="0" fillId="2" borderId="0" xfId="0" applyFill="1" applyAlignment="1">
      <alignment horizontal="center" vertical="center"/>
    </xf>
    <xf numFmtId="0" fontId="10" fillId="6" borderId="0" xfId="0" applyFont="1" applyFill="1" applyAlignment="1">
      <alignment horizontal="center" vertical="center" wrapText="1"/>
    </xf>
    <xf numFmtId="0" fontId="10" fillId="6" borderId="0" xfId="0" applyFont="1" applyFill="1" applyAlignment="1">
      <alignment horizontal="center" vertical="center"/>
    </xf>
    <xf numFmtId="0" fontId="20" fillId="4" borderId="0" xfId="0" applyFont="1" applyFill="1" applyAlignment="1">
      <alignment horizontal="center" vertical="center" readingOrder="2"/>
    </xf>
    <xf numFmtId="0" fontId="20" fillId="0" borderId="0" xfId="0" applyFont="1" applyAlignment="1">
      <alignment horizontal="center" vertical="center" readingOrder="2"/>
    </xf>
    <xf numFmtId="0" fontId="21" fillId="4" borderId="0" xfId="0" applyFont="1" applyFill="1" applyAlignment="1">
      <alignment horizontal="center" vertical="center" readingOrder="2"/>
    </xf>
    <xf numFmtId="0" fontId="22" fillId="7" borderId="0" xfId="0" applyFont="1" applyFill="1" applyAlignment="1">
      <alignment horizontal="center" vertical="center" readingOrder="2"/>
    </xf>
    <xf numFmtId="0" fontId="0" fillId="15" borderId="0" xfId="0" applyFill="1" applyAlignment="1">
      <alignment horizontal="center" vertical="center"/>
    </xf>
    <xf numFmtId="0" fontId="0" fillId="15" borderId="0" xfId="0" applyFill="1" applyAlignment="1">
      <alignment horizontal="center" vertical="center" wrapText="1"/>
    </xf>
    <xf numFmtId="0" fontId="42" fillId="18" borderId="0" xfId="0" applyFont="1" applyFill="1" applyAlignment="1">
      <alignment horizontal="center" vertical="center"/>
    </xf>
    <xf numFmtId="0" fontId="33" fillId="9" borderId="0" xfId="0" applyFont="1" applyFill="1" applyAlignment="1">
      <alignment horizontal="center" vertical="center"/>
    </xf>
    <xf numFmtId="0" fontId="16" fillId="4" borderId="0" xfId="0" applyFont="1" applyFill="1" applyAlignment="1">
      <alignment horizontal="center" vertical="center"/>
    </xf>
    <xf numFmtId="0" fontId="6" fillId="7" borderId="0" xfId="0" applyFont="1" applyFill="1" applyAlignment="1">
      <alignment horizontal="center" vertical="center" wrapText="1"/>
    </xf>
    <xf numFmtId="0" fontId="21" fillId="2" borderId="0" xfId="0" applyFont="1" applyFill="1" applyAlignment="1">
      <alignment horizontal="center" vertical="center"/>
    </xf>
    <xf numFmtId="0" fontId="16" fillId="13" borderId="9" xfId="0" applyFont="1" applyFill="1" applyBorder="1" applyAlignment="1">
      <alignment horizontal="center" vertical="center"/>
    </xf>
    <xf numFmtId="0" fontId="16" fillId="13" borderId="35" xfId="0" applyFont="1" applyFill="1" applyBorder="1" applyAlignment="1">
      <alignment horizontal="center" vertical="center"/>
    </xf>
    <xf numFmtId="0" fontId="16" fillId="13" borderId="28" xfId="0" applyFont="1" applyFill="1" applyBorder="1" applyAlignment="1">
      <alignment horizontal="center" vertical="center"/>
    </xf>
    <xf numFmtId="0" fontId="0" fillId="22" borderId="0" xfId="0" applyFill="1" applyAlignment="1">
      <alignment horizontal="center" vertical="center"/>
    </xf>
    <xf numFmtId="0" fontId="13" fillId="2" borderId="0" xfId="0" applyFont="1" applyFill="1" applyAlignment="1">
      <alignment horizontal="center" vertical="center"/>
    </xf>
  </cellXfs>
  <cellStyles count="2">
    <cellStyle name="Normal" xfId="0" builtinId="0"/>
    <cellStyle name="Percent" xfId="1" builtinId="5"/>
  </cellStyles>
  <dxfs count="0"/>
  <tableStyles count="0" defaultTableStyle="TableStyleMedium2" defaultPivotStyle="PivotStyleLight16"/>
  <colors>
    <mruColors>
      <color rgb="FFCCFFCC"/>
      <color rgb="FF00FFFF"/>
      <color rgb="FFFF99FF"/>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22/10/relationships/richValueRel" Target="richData/richValueRel.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06/relationships/rdRichValueTypes" Target="richData/rdRichValueTyp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microsoft.com/office/2017/06/relationships/rdRichValueStructure" Target="richData/rdrichvaluestructure.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microsoft.com/office/2017/06/relationships/rdRichValue" Target="richData/rdrichvalue.xml"/></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s>
</file>

<file path=xl/drawings/_rels/drawing3.xml.rels><?xml version="1.0" encoding="UTF-8" standalone="yes"?>
<Relationships xmlns="http://schemas.openxmlformats.org/package/2006/relationships"><Relationship Id="rId1" Type="http://schemas.openxmlformats.org/officeDocument/2006/relationships/image" Target="../media/image7.png"/></Relationships>
</file>

<file path=xl/drawings/_rels/drawing4.xml.rels><?xml version="1.0" encoding="UTF-8" standalone="yes"?>
<Relationships xmlns="http://schemas.openxmlformats.org/package/2006/relationships"><Relationship Id="rId2" Type="http://schemas.openxmlformats.org/officeDocument/2006/relationships/image" Target="../media/image9.png"/><Relationship Id="rId1" Type="http://schemas.openxmlformats.org/officeDocument/2006/relationships/image" Target="../media/image8.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drawing1.xml><?xml version="1.0" encoding="utf-8"?>
<xdr:wsDr xmlns:xdr="http://schemas.openxmlformats.org/drawingml/2006/spreadsheetDrawing" xmlns:a="http://schemas.openxmlformats.org/drawingml/2006/main">
  <xdr:twoCellAnchor>
    <xdr:from>
      <xdr:col>0</xdr:col>
      <xdr:colOff>3147060</xdr:colOff>
      <xdr:row>0</xdr:row>
      <xdr:rowOff>0</xdr:rowOff>
    </xdr:from>
    <xdr:to>
      <xdr:col>10</xdr:col>
      <xdr:colOff>449580</xdr:colOff>
      <xdr:row>69</xdr:row>
      <xdr:rowOff>30480</xdr:rowOff>
    </xdr:to>
    <xdr:sp macro="" textlink="">
      <xdr:nvSpPr>
        <xdr:cNvPr id="3" name="תיבת טקסט 2">
          <a:extLst>
            <a:ext uri="{FF2B5EF4-FFF2-40B4-BE49-F238E27FC236}">
              <a16:creationId xmlns:a16="http://schemas.microsoft.com/office/drawing/2014/main" id="{64D61903-AE01-4EA7-2E71-807C57C1BCC1}"/>
            </a:ext>
          </a:extLst>
        </xdr:cNvPr>
        <xdr:cNvSpPr txBox="1"/>
      </xdr:nvSpPr>
      <xdr:spPr>
        <a:xfrm>
          <a:off x="10979299860" y="0"/>
          <a:ext cx="11094720" cy="121234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t"/>
        <a:lstStyle/>
        <a:p>
          <a:pPr rtl="1"/>
          <a:r>
            <a:rPr lang="he-IL" sz="2000"/>
            <a:t>👨‍🏫 שמי רועי עידן, מורה פרטי מראשון לציון (🎥 מלמד גם בזום).</a:t>
          </a:r>
        </a:p>
        <a:p>
          <a:pPr rtl="1"/>
          <a:r>
            <a:rPr lang="en-US" sz="2000"/>
            <a:t>	</a:t>
          </a:r>
          <a:r>
            <a:rPr lang="he-IL" sz="1100">
              <a:solidFill>
                <a:schemeClr val="dk1"/>
              </a:solidFill>
              <a:effectLst/>
              <a:latin typeface="+mn-lt"/>
              <a:ea typeface="+mn-ea"/>
              <a:cs typeface="+mn-cs"/>
            </a:rPr>
            <a:t>📚  </a:t>
          </a:r>
          <a:r>
            <a:rPr lang="he-IL" sz="2000"/>
            <a:t>הטלפון</a:t>
          </a:r>
          <a:r>
            <a:rPr lang="he-IL" sz="2000" baseline="0"/>
            <a:t> שלי הוא 052-546-6016</a:t>
          </a:r>
        </a:p>
        <a:p>
          <a:pPr rtl="1"/>
          <a:r>
            <a:rPr lang="en-US" sz="2000" baseline="0"/>
            <a:t>	</a:t>
          </a:r>
          <a:r>
            <a:rPr lang="he-IL" sz="1100">
              <a:solidFill>
                <a:schemeClr val="dk1"/>
              </a:solidFill>
              <a:effectLst/>
              <a:latin typeface="+mn-lt"/>
              <a:ea typeface="+mn-ea"/>
              <a:cs typeface="+mn-cs"/>
            </a:rPr>
            <a:t>📚  </a:t>
          </a:r>
          <a:r>
            <a:rPr lang="he-IL" sz="2000" baseline="0"/>
            <a:t>קישור מהיר לווטסאפ שלי: </a:t>
          </a:r>
          <a:r>
            <a:rPr lang="af-ZA" sz="2000" baseline="0"/>
            <a:t>https://roy-idan.co.il/9dpk</a:t>
          </a:r>
          <a:endParaRPr lang="he-IL" sz="2000" baseline="0"/>
        </a:p>
        <a:p>
          <a:pPr rtl="1"/>
          <a:r>
            <a:rPr lang="en-US" sz="2000" baseline="0"/>
            <a:t>	</a:t>
          </a:r>
          <a:r>
            <a:rPr lang="he-IL" sz="1100">
              <a:solidFill>
                <a:schemeClr val="dk1"/>
              </a:solidFill>
              <a:effectLst/>
              <a:latin typeface="+mn-lt"/>
              <a:ea typeface="+mn-ea"/>
              <a:cs typeface="+mn-cs"/>
            </a:rPr>
            <a:t>📚  </a:t>
          </a:r>
          <a:r>
            <a:rPr lang="he-IL" sz="2000" baseline="0"/>
            <a:t>כתובת האתר שלי: </a:t>
          </a:r>
          <a:r>
            <a:rPr lang="en-US" sz="2000" baseline="0"/>
            <a:t>www.roy-idan.co.il</a:t>
          </a:r>
        </a:p>
        <a:p>
          <a:pPr rtl="1"/>
          <a:br>
            <a:rPr lang="he-IL" sz="2000"/>
          </a:br>
          <a:r>
            <a:rPr lang="he-IL" sz="2000"/>
            <a:t>🎯 מעביר שיעורים פרטיים ליחידים וקבוצות</a:t>
          </a:r>
          <a:br>
            <a:rPr lang="he-IL" sz="2000"/>
          </a:br>
          <a:r>
            <a:rPr lang="he-IL" sz="2000"/>
            <a:t>🎓 מומחה להכנת סטודנטים לתקשורת-</a:t>
          </a:r>
          <a:r>
            <a:rPr lang="he-IL" sz="2000" baseline="0"/>
            <a:t> </a:t>
          </a:r>
          <a:r>
            <a:rPr lang="he-IL" sz="2000"/>
            <a:t>מבחני המכללה למנהל</a:t>
          </a:r>
        </a:p>
        <a:p>
          <a:pPr rtl="1"/>
          <a:r>
            <a:rPr lang="he-IL" sz="2000"/>
            <a:t>🏆 מעביר תגבורים מטעם אגודת הסטודנטים כבר 16 שנים ברצף.</a:t>
          </a:r>
          <a:br>
            <a:rPr lang="he-IL" sz="2000"/>
          </a:br>
          <a:br>
            <a:rPr lang="he-IL" sz="2000"/>
          </a:br>
          <a:r>
            <a:rPr lang="he-IL" sz="2000"/>
            <a:t>🗣 ב-4 השנים האחרונות - העברתי את כל התגבורים בקורס </a:t>
          </a:r>
          <a:r>
            <a:rPr lang="he-IL" sz="2000" i="0"/>
            <a:t>סטטיסטיקה למנהלים </a:t>
          </a:r>
          <a:r>
            <a:rPr lang="he-IL" sz="2000"/>
            <a:t>בביה"ס לתקשורת!</a:t>
          </a:r>
          <a:br>
            <a:rPr lang="en-US" sz="2000"/>
          </a:br>
          <a:endParaRPr lang="he-IL" sz="2000"/>
        </a:p>
        <a:p>
          <a:pPr rtl="1"/>
          <a:r>
            <a:rPr lang="he-IL" sz="2000"/>
            <a:t>🎓 השכלה:</a:t>
          </a:r>
        </a:p>
        <a:p>
          <a:pPr rtl="1"/>
          <a:r>
            <a:rPr lang="he-IL" sz="2000"/>
            <a:t>בוגר תואר ראשון בהצטיינות 🌟 בכלכלה וניהול - המכללה למנהל</a:t>
          </a:r>
        </a:p>
        <a:p>
          <a:pPr rtl="1"/>
          <a:r>
            <a:rPr lang="he-IL" sz="2000"/>
            <a:t>בוגר תואר שני במנהל עסקים - המכללה למנהל</a:t>
          </a:r>
          <a:br>
            <a:rPr lang="en-US" sz="2000"/>
          </a:br>
          <a:endParaRPr lang="he-IL" sz="2000"/>
        </a:p>
        <a:p>
          <a:pPr rtl="1"/>
          <a:r>
            <a:rPr lang="he-IL" sz="2000"/>
            <a:t>💻 אני מפעיל אתר להכנה למבחנים</a:t>
          </a:r>
          <a:r>
            <a:rPr lang="he-IL" sz="2000" baseline="0"/>
            <a:t> בעזרת</a:t>
          </a:r>
          <a:r>
            <a:rPr lang="he-IL" sz="2000"/>
            <a:t> קורסים מקוונים</a:t>
          </a:r>
          <a:br>
            <a:rPr lang="en-US" sz="2000"/>
          </a:br>
          <a:br>
            <a:rPr lang="he-IL" sz="2000"/>
          </a:br>
          <a:r>
            <a:rPr lang="af-ZA" sz="2000"/>
            <a:t>⏱ </a:t>
          </a:r>
          <a:r>
            <a:rPr lang="he-IL" sz="2000"/>
            <a:t>הכנה מלאה למבחן בעזרת סרטוני לימוד – מ־0 ל־100, תוך כ־7 שעות צפייה בלבד! </a:t>
          </a:r>
        </a:p>
        <a:p>
          <a:pPr rtl="1"/>
          <a:endParaRPr lang="he-IL" sz="2000"/>
        </a:p>
        <a:p>
          <a:pPr rtl="1"/>
          <a:r>
            <a:rPr lang="he-IL" sz="2000"/>
            <a:t>🎥 ההקלטה מהיום (27.4.25) זמינה כאן:</a:t>
          </a:r>
          <a:br>
            <a:rPr lang="he-IL" sz="2000"/>
          </a:br>
          <a:r>
            <a:rPr lang="he-IL" sz="2000"/>
            <a:t>🔗 </a:t>
          </a:r>
          <a:r>
            <a:rPr lang="af-ZA" sz="2000">
              <a:hlinkClick xmlns:r="http://schemas.openxmlformats.org/officeDocument/2006/relationships" r:id=""/>
            </a:rPr>
            <a:t>https://roy-idan.co.il/v17s</a:t>
          </a:r>
          <a:endParaRPr lang="he-IL" sz="2000"/>
        </a:p>
        <a:p>
          <a:pPr rtl="1"/>
          <a:endParaRPr lang="he-IL" sz="2000"/>
        </a:p>
        <a:p>
          <a:pPr rtl="1"/>
          <a:endParaRPr lang="af-ZA" sz="2000"/>
        </a:p>
        <a:p>
          <a:pPr rtl="1"/>
          <a:r>
            <a:rPr lang="he-IL" sz="2000"/>
            <a:t>📋 </a:t>
          </a:r>
          <a:r>
            <a:rPr lang="he-IL" sz="2000" b="1" u="sng"/>
            <a:t>פרטים חשובים על המבחן:</a:t>
          </a:r>
        </a:p>
        <a:p>
          <a:pPr rtl="1"/>
          <a:br>
            <a:rPr lang="he-IL" sz="2000"/>
          </a:br>
          <a:r>
            <a:rPr lang="he-IL" sz="2000"/>
            <a:t>✅ המבחן כולו אמריקאי, שימוש במחשבון מותר. מקבלים מחברת</a:t>
          </a:r>
          <a:r>
            <a:rPr lang="he-IL" sz="2000" baseline="0"/>
            <a:t> לחישובי עזר.</a:t>
          </a:r>
          <a:endParaRPr lang="he-IL" sz="2000"/>
        </a:p>
        <a:p>
          <a:pPr rtl="1"/>
          <a:br>
            <a:rPr lang="he-IL" sz="2000"/>
          </a:br>
          <a:r>
            <a:rPr lang="he-IL" sz="2000"/>
            <a:t>⚠️ מבחני עבר </a:t>
          </a:r>
          <a:r>
            <a:rPr lang="he-IL" sz="2000" i="0"/>
            <a:t>לא רלוונטיים </a:t>
          </a:r>
          <a:r>
            <a:rPr lang="he-IL" sz="2000"/>
            <a:t>מאחר והסמסטר לראשונה הקורס עבר לאקסל!</a:t>
          </a:r>
        </a:p>
        <a:p>
          <a:pPr rtl="1"/>
          <a:br>
            <a:rPr lang="he-IL" sz="2000"/>
          </a:br>
          <a:r>
            <a:rPr lang="he-IL" sz="2000"/>
            <a:t>📄 דף נוסחאות יחולק במבחן– טרם פורסם.</a:t>
          </a:r>
        </a:p>
        <a:p>
          <a:pPr rtl="1"/>
          <a:endParaRPr lang="he-IL" sz="2000"/>
        </a:p>
        <a:p>
          <a:pPr rtl="1"/>
          <a:r>
            <a:rPr lang="he-IL" sz="2000"/>
            <a:t>🍏 בעלי מחשבי מק של אפל:</a:t>
          </a:r>
          <a:br>
            <a:rPr lang="he-IL" sz="2000"/>
          </a:br>
          <a:r>
            <a:rPr lang="he-IL" sz="2000"/>
            <a:t>🔌 לתרגל ממחשבי המכללה!</a:t>
          </a:r>
        </a:p>
        <a:p>
          <a:pPr algn="r" rtl="1"/>
          <a:br>
            <a:rPr lang="en-US" sz="2000"/>
          </a:br>
          <a:r>
            <a:rPr lang="he-IL" sz="2000">
              <a:solidFill>
                <a:schemeClr val="dk1"/>
              </a:solidFill>
              <a:effectLst/>
              <a:latin typeface="+mn-lt"/>
              <a:ea typeface="+mn-ea"/>
              <a:cs typeface="+mn-cs"/>
            </a:rPr>
            <a:t>📚 מערך השיעור בצ</a:t>
          </a:r>
          <a:r>
            <a:rPr lang="en-US" sz="2000">
              <a:solidFill>
                <a:schemeClr val="dk1"/>
              </a:solidFill>
              <a:effectLst/>
              <a:latin typeface="+mn-lt"/>
              <a:ea typeface="+mn-ea"/>
              <a:cs typeface="+mn-cs"/>
            </a:rPr>
            <a:t>'</a:t>
          </a:r>
          <a:r>
            <a:rPr lang="he-IL" sz="2000">
              <a:solidFill>
                <a:schemeClr val="dk1"/>
              </a:solidFill>
              <a:effectLst/>
              <a:latin typeface="+mn-lt"/>
              <a:ea typeface="+mn-ea"/>
              <a:cs typeface="+mn-cs"/>
            </a:rPr>
            <a:t>ט</a:t>
          </a:r>
          <a:br>
            <a:rPr lang="en-US" sz="2000"/>
          </a:br>
          <a:endParaRPr lang="he-IL" sz="2000"/>
        </a:p>
        <a:p>
          <a:pPr algn="r" rtl="1"/>
          <a:r>
            <a:rPr lang="he-IL" sz="2000"/>
            <a:t>היום נפתור שאלות מייצגות ומסכמות מחוברת התרגילים השבועית, וניישר</a:t>
          </a:r>
          <a:r>
            <a:rPr lang="he-IL" sz="2000" baseline="0"/>
            <a:t> קו עם הכיתה. </a:t>
          </a:r>
          <a:endParaRPr lang="he-IL" sz="20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2334552</xdr:colOff>
      <xdr:row>57</xdr:row>
      <xdr:rowOff>60458</xdr:rowOff>
    </xdr:to>
    <xdr:pic>
      <xdr:nvPicPr>
        <xdr:cNvPr id="3" name="תמונה 2">
          <a:extLst>
            <a:ext uri="{FF2B5EF4-FFF2-40B4-BE49-F238E27FC236}">
              <a16:creationId xmlns:a16="http://schemas.microsoft.com/office/drawing/2014/main" id="{79F84B3D-C056-9816-4308-595FE30D9F09}"/>
            </a:ext>
          </a:extLst>
        </xdr:cNvPr>
        <xdr:cNvPicPr>
          <a:picLocks noChangeAspect="1"/>
        </xdr:cNvPicPr>
      </xdr:nvPicPr>
      <xdr:blipFill>
        <a:blip xmlns:r="http://schemas.openxmlformats.org/officeDocument/2006/relationships" r:embed="rId1"/>
        <a:stretch>
          <a:fillRect/>
        </a:stretch>
      </xdr:blipFill>
      <xdr:spPr>
        <a:xfrm>
          <a:off x="10979815188" y="0"/>
          <a:ext cx="6639852" cy="1005027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2</xdr:row>
      <xdr:rowOff>13992</xdr:rowOff>
    </xdr:from>
    <xdr:to>
      <xdr:col>2</xdr:col>
      <xdr:colOff>1789043</xdr:colOff>
      <xdr:row>34</xdr:row>
      <xdr:rowOff>5336</xdr:rowOff>
    </xdr:to>
    <xdr:pic>
      <xdr:nvPicPr>
        <xdr:cNvPr id="2" name="תמונה 1">
          <a:extLst>
            <a:ext uri="{FF2B5EF4-FFF2-40B4-BE49-F238E27FC236}">
              <a16:creationId xmlns:a16="http://schemas.microsoft.com/office/drawing/2014/main" id="{C08A7993-3F02-C054-8350-0AF262524921}"/>
            </a:ext>
          </a:extLst>
        </xdr:cNvPr>
        <xdr:cNvPicPr>
          <a:picLocks noChangeAspect="1"/>
        </xdr:cNvPicPr>
      </xdr:nvPicPr>
      <xdr:blipFill>
        <a:blip xmlns:r="http://schemas.openxmlformats.org/officeDocument/2006/relationships" r:embed="rId1"/>
        <a:stretch>
          <a:fillRect/>
        </a:stretch>
      </xdr:blipFill>
      <xdr:spPr>
        <a:xfrm>
          <a:off x="10965299270" y="358549"/>
          <a:ext cx="7169426" cy="550424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4801689</xdr:colOff>
      <xdr:row>0</xdr:row>
      <xdr:rowOff>0</xdr:rowOff>
    </xdr:from>
    <xdr:to>
      <xdr:col>2</xdr:col>
      <xdr:colOff>2877351</xdr:colOff>
      <xdr:row>32</xdr:row>
      <xdr:rowOff>151208</xdr:rowOff>
    </xdr:to>
    <xdr:pic>
      <xdr:nvPicPr>
        <xdr:cNvPr id="2" name="תמונה 1">
          <a:extLst>
            <a:ext uri="{FF2B5EF4-FFF2-40B4-BE49-F238E27FC236}">
              <a16:creationId xmlns:a16="http://schemas.microsoft.com/office/drawing/2014/main" id="{EF46CAAA-11DA-E12C-2033-327AD3E8931D}"/>
            </a:ext>
          </a:extLst>
        </xdr:cNvPr>
        <xdr:cNvPicPr>
          <a:picLocks noChangeAspect="1"/>
        </xdr:cNvPicPr>
      </xdr:nvPicPr>
      <xdr:blipFill>
        <a:blip xmlns:r="http://schemas.openxmlformats.org/officeDocument/2006/relationships" r:embed="rId1"/>
        <a:stretch>
          <a:fillRect/>
        </a:stretch>
      </xdr:blipFill>
      <xdr:spPr>
        <a:xfrm>
          <a:off x="11058140477" y="0"/>
          <a:ext cx="9364148" cy="6073037"/>
        </a:xfrm>
        <a:prstGeom prst="rect">
          <a:avLst/>
        </a:prstGeom>
      </xdr:spPr>
    </xdr:pic>
    <xdr:clientData/>
  </xdr:twoCellAnchor>
  <xdr:twoCellAnchor editAs="oneCell">
    <xdr:from>
      <xdr:col>2</xdr:col>
      <xdr:colOff>2348592</xdr:colOff>
      <xdr:row>54</xdr:row>
      <xdr:rowOff>2811235</xdr:rowOff>
    </xdr:from>
    <xdr:to>
      <xdr:col>9</xdr:col>
      <xdr:colOff>517501</xdr:colOff>
      <xdr:row>58</xdr:row>
      <xdr:rowOff>487135</xdr:rowOff>
    </xdr:to>
    <xdr:pic>
      <xdr:nvPicPr>
        <xdr:cNvPr id="7" name="תמונה 6">
          <a:extLst>
            <a:ext uri="{FF2B5EF4-FFF2-40B4-BE49-F238E27FC236}">
              <a16:creationId xmlns:a16="http://schemas.microsoft.com/office/drawing/2014/main" id="{1CB290D3-DA45-2022-1E47-E0FD60199A5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051203928" y="20446092"/>
          <a:ext cx="8706280" cy="206284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152400</xdr:colOff>
      <xdr:row>0</xdr:row>
      <xdr:rowOff>0</xdr:rowOff>
    </xdr:from>
    <xdr:to>
      <xdr:col>4</xdr:col>
      <xdr:colOff>1504720</xdr:colOff>
      <xdr:row>35</xdr:row>
      <xdr:rowOff>164794</xdr:rowOff>
    </xdr:to>
    <xdr:pic>
      <xdr:nvPicPr>
        <xdr:cNvPr id="2" name="תמונה 1">
          <a:extLst>
            <a:ext uri="{FF2B5EF4-FFF2-40B4-BE49-F238E27FC236}">
              <a16:creationId xmlns:a16="http://schemas.microsoft.com/office/drawing/2014/main" id="{D6424F09-8A39-0477-0010-71858A0CD94E}"/>
            </a:ext>
          </a:extLst>
        </xdr:cNvPr>
        <xdr:cNvPicPr>
          <a:picLocks noChangeAspect="1"/>
        </xdr:cNvPicPr>
      </xdr:nvPicPr>
      <xdr:blipFill>
        <a:blip xmlns:r="http://schemas.openxmlformats.org/officeDocument/2006/relationships" r:embed="rId1"/>
        <a:stretch>
          <a:fillRect/>
        </a:stretch>
      </xdr:blipFill>
      <xdr:spPr>
        <a:xfrm>
          <a:off x="10965404689" y="0"/>
          <a:ext cx="8329590" cy="717519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5</xdr:row>
      <xdr:rowOff>295386</xdr:rowOff>
    </xdr:from>
    <xdr:to>
      <xdr:col>13</xdr:col>
      <xdr:colOff>3989294</xdr:colOff>
      <xdr:row>9</xdr:row>
      <xdr:rowOff>541888</xdr:rowOff>
    </xdr:to>
    <xdr:pic>
      <xdr:nvPicPr>
        <xdr:cNvPr id="2" name="תמונה 1">
          <a:extLst>
            <a:ext uri="{FF2B5EF4-FFF2-40B4-BE49-F238E27FC236}">
              <a16:creationId xmlns:a16="http://schemas.microsoft.com/office/drawing/2014/main" id="{31CD0EFE-3EE2-0FFB-1A51-F85F4D3E0D34}"/>
            </a:ext>
          </a:extLst>
        </xdr:cNvPr>
        <xdr:cNvPicPr>
          <a:picLocks noChangeAspect="1"/>
        </xdr:cNvPicPr>
      </xdr:nvPicPr>
      <xdr:blipFill>
        <a:blip xmlns:r="http://schemas.openxmlformats.org/officeDocument/2006/relationships" r:embed="rId1"/>
        <a:stretch>
          <a:fillRect/>
        </a:stretch>
      </xdr:blipFill>
      <xdr:spPr>
        <a:xfrm>
          <a:off x="11008622965" y="2079362"/>
          <a:ext cx="16028894" cy="3473797"/>
        </a:xfrm>
        <a:prstGeom prst="rect">
          <a:avLst/>
        </a:prstGeom>
      </xdr:spPr>
    </xdr:pic>
    <xdr:clientData/>
  </xdr:twoCellAnchor>
</xdr:wsDr>
</file>

<file path=xl/richData/_rels/richValueRel.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5">
  <rv s="0">
    <v>0</v>
    <v>5</v>
  </rv>
  <rv s="0">
    <v>1</v>
    <v>5</v>
  </rv>
  <rv s="0">
    <v>2</v>
    <v>5</v>
  </rv>
  <rv s="0">
    <v>3</v>
    <v>5</v>
  </rv>
  <rv s="0">
    <v>4</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ichValueRel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A07C5E-9EC5-46D4-8D68-48B3E47B98B4}">
  <sheetPr>
    <tabColor rgb="FFFF9999"/>
  </sheetPr>
  <dimension ref="A18"/>
  <sheetViews>
    <sheetView rightToLeft="1" workbookViewId="0">
      <selection activeCell="A30" sqref="A30"/>
    </sheetView>
  </sheetViews>
  <sheetFormatPr defaultRowHeight="13.8" x14ac:dyDescent="0.25"/>
  <cols>
    <col min="1" max="1" width="101.796875" style="1" customWidth="1"/>
    <col min="2" max="16384" width="8.796875" style="1"/>
  </cols>
  <sheetData>
    <row r="18" spans="1:1" x14ac:dyDescent="0.25">
      <c r="A18" s="25"/>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FFFF"/>
  </sheetPr>
  <dimension ref="A59:J73"/>
  <sheetViews>
    <sheetView rightToLeft="1" workbookViewId="0">
      <selection activeCell="B68" sqref="B68"/>
    </sheetView>
  </sheetViews>
  <sheetFormatPr defaultRowHeight="13.8" x14ac:dyDescent="0.25"/>
  <cols>
    <col min="1" max="3" width="8.796875" style="1"/>
    <col min="4" max="4" width="30.09765625" style="1" customWidth="1"/>
    <col min="5" max="5" width="39.3984375" style="1" customWidth="1"/>
    <col min="6" max="6" width="39.59765625" style="1" customWidth="1"/>
    <col min="7" max="16384" width="8.796875" style="1"/>
  </cols>
  <sheetData>
    <row r="59" spans="1:6" ht="16.8" customHeight="1" x14ac:dyDescent="0.25"/>
    <row r="60" spans="1:6" x14ac:dyDescent="0.25">
      <c r="A60" s="164" t="s">
        <v>88</v>
      </c>
      <c r="B60" s="165"/>
      <c r="C60" s="165"/>
      <c r="D60" s="165"/>
      <c r="E60" s="165"/>
      <c r="F60" s="165"/>
    </row>
    <row r="61" spans="1:6" x14ac:dyDescent="0.25">
      <c r="A61" s="165"/>
      <c r="B61" s="165"/>
      <c r="C61" s="165"/>
      <c r="D61" s="165"/>
      <c r="E61" s="165"/>
      <c r="F61" s="165"/>
    </row>
    <row r="62" spans="1:6" ht="91.8" customHeight="1" x14ac:dyDescent="0.25">
      <c r="A62" s="165"/>
      <c r="B62" s="165"/>
      <c r="C62" s="165"/>
      <c r="D62" s="165"/>
      <c r="E62" s="165"/>
      <c r="F62" s="165"/>
    </row>
    <row r="63" spans="1:6" ht="17.399999999999999" customHeight="1" x14ac:dyDescent="0.25"/>
    <row r="65" spans="1:10" x14ac:dyDescent="0.25">
      <c r="A65" s="161" t="s">
        <v>78</v>
      </c>
      <c r="B65" s="161"/>
      <c r="C65" s="161"/>
      <c r="D65" s="161"/>
      <c r="E65" s="161"/>
      <c r="F65" s="161"/>
      <c r="G65" s="161"/>
      <c r="H65" s="161"/>
      <c r="I65" s="161"/>
      <c r="J65" s="161"/>
    </row>
    <row r="66" spans="1:10" x14ac:dyDescent="0.25">
      <c r="A66" s="161"/>
      <c r="B66" s="161"/>
      <c r="C66" s="161"/>
      <c r="D66" s="161"/>
      <c r="E66" s="161"/>
      <c r="F66" s="161"/>
      <c r="G66" s="161"/>
      <c r="H66" s="161"/>
      <c r="I66" s="161"/>
      <c r="J66" s="161"/>
    </row>
    <row r="67" spans="1:10" ht="14.4" thickBot="1" x14ac:dyDescent="0.3"/>
    <row r="68" spans="1:10" ht="28.2" thickBot="1" x14ac:dyDescent="0.3">
      <c r="D68" s="99" t="s">
        <v>83</v>
      </c>
      <c r="E68" s="100" t="s">
        <v>86</v>
      </c>
      <c r="F68" s="99" t="s">
        <v>89</v>
      </c>
    </row>
    <row r="69" spans="1:10" x14ac:dyDescent="0.25">
      <c r="D69" s="162" t="s">
        <v>84</v>
      </c>
      <c r="E69" s="162" t="s">
        <v>79</v>
      </c>
      <c r="F69" s="162"/>
    </row>
    <row r="70" spans="1:10" ht="14.4" thickBot="1" x14ac:dyDescent="0.3">
      <c r="D70" s="163"/>
      <c r="E70" s="163"/>
      <c r="F70" s="163"/>
    </row>
    <row r="71" spans="1:10" ht="18" thickBot="1" x14ac:dyDescent="0.3">
      <c r="D71" s="101" t="s">
        <v>85</v>
      </c>
      <c r="E71" s="102" t="s">
        <v>87</v>
      </c>
      <c r="F71" s="101"/>
    </row>
    <row r="72" spans="1:10" ht="18" thickBot="1" x14ac:dyDescent="0.3">
      <c r="D72" s="103" t="s">
        <v>80</v>
      </c>
      <c r="E72" s="104" t="s">
        <v>87</v>
      </c>
      <c r="F72" s="103"/>
    </row>
    <row r="73" spans="1:10" ht="18" thickBot="1" x14ac:dyDescent="0.3">
      <c r="D73" s="105" t="s">
        <v>81</v>
      </c>
      <c r="E73" s="106" t="s">
        <v>82</v>
      </c>
      <c r="F73" s="105"/>
    </row>
  </sheetData>
  <mergeCells count="5">
    <mergeCell ref="A65:J66"/>
    <mergeCell ref="D69:D70"/>
    <mergeCell ref="E69:E70"/>
    <mergeCell ref="F69:F70"/>
    <mergeCell ref="A60:F62"/>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9FD7B0-A7D3-478C-86FD-B6472352EA13}">
  <sheetPr>
    <tabColor rgb="FFFFFF00"/>
  </sheetPr>
  <dimension ref="A1:J85"/>
  <sheetViews>
    <sheetView rightToLeft="1" tabSelected="1" zoomScale="115" zoomScaleNormal="115" workbookViewId="0">
      <selection activeCell="D74" sqref="D74"/>
    </sheetView>
  </sheetViews>
  <sheetFormatPr defaultRowHeight="13.8" x14ac:dyDescent="0.25"/>
  <cols>
    <col min="1" max="1" width="38.796875" style="1" bestFit="1" customWidth="1"/>
    <col min="2" max="2" width="31.796875" style="1" customWidth="1"/>
    <col min="3" max="3" width="44.8984375" style="1" customWidth="1"/>
    <col min="4" max="4" width="21" style="1" customWidth="1"/>
    <col min="5" max="16384" width="8.796875" style="1"/>
  </cols>
  <sheetData>
    <row r="1" spans="1:1" x14ac:dyDescent="0.25">
      <c r="A1" s="115" t="s">
        <v>0</v>
      </c>
    </row>
    <row r="36" spans="1:10" ht="3" customHeight="1" x14ac:dyDescent="0.25"/>
    <row r="37" spans="1:10" ht="37.200000000000003" customHeight="1" x14ac:dyDescent="0.25">
      <c r="A37" s="166" t="s">
        <v>107</v>
      </c>
      <c r="B37" s="166"/>
      <c r="C37" s="166"/>
      <c r="D37" s="166"/>
      <c r="E37" s="166"/>
      <c r="F37" s="166"/>
      <c r="G37" s="166"/>
      <c r="H37" s="166"/>
      <c r="I37" s="166"/>
      <c r="J37" s="166"/>
    </row>
    <row r="38" spans="1:10" x14ac:dyDescent="0.25">
      <c r="A38" s="166" t="s">
        <v>77</v>
      </c>
      <c r="B38" s="166"/>
      <c r="C38" s="166"/>
      <c r="D38" s="166"/>
      <c r="E38" s="166"/>
      <c r="F38" s="166"/>
      <c r="G38" s="166"/>
      <c r="H38" s="166"/>
      <c r="I38" s="166"/>
      <c r="J38" s="166"/>
    </row>
    <row r="39" spans="1:10" x14ac:dyDescent="0.25">
      <c r="A39" s="166"/>
      <c r="B39" s="166"/>
      <c r="C39" s="166"/>
      <c r="D39" s="166"/>
      <c r="E39" s="166"/>
      <c r="F39" s="166"/>
      <c r="G39" s="166"/>
      <c r="H39" s="166"/>
      <c r="I39" s="166"/>
      <c r="J39" s="166"/>
    </row>
    <row r="40" spans="1:10" ht="14.4" thickBot="1" x14ac:dyDescent="0.3"/>
    <row r="41" spans="1:10" ht="82.8" customHeight="1" thickBot="1" x14ac:dyDescent="0.3">
      <c r="A41" s="120" t="s">
        <v>11</v>
      </c>
      <c r="B41" s="119" t="s">
        <v>108</v>
      </c>
      <c r="C41" s="117"/>
    </row>
    <row r="42" spans="1:10" ht="23.4" customHeight="1" x14ac:dyDescent="0.25">
      <c r="A42" s="118" t="s">
        <v>1</v>
      </c>
      <c r="B42" s="118">
        <v>16.75</v>
      </c>
      <c r="C42" s="116"/>
    </row>
    <row r="43" spans="1:10" ht="31.8" customHeight="1" x14ac:dyDescent="0.25">
      <c r="A43" s="6" t="s">
        <v>2</v>
      </c>
      <c r="B43" s="6">
        <v>1.05</v>
      </c>
      <c r="C43" s="7"/>
    </row>
    <row r="44" spans="1:10" ht="34.799999999999997" customHeight="1" x14ac:dyDescent="0.25">
      <c r="A44" s="6" t="s">
        <v>3</v>
      </c>
      <c r="B44" s="6">
        <v>1</v>
      </c>
      <c r="C44" s="7"/>
    </row>
    <row r="45" spans="1:10" ht="25.8" customHeight="1" x14ac:dyDescent="0.25">
      <c r="A45" s="6" t="s">
        <v>4</v>
      </c>
      <c r="B45" s="6">
        <v>0.45</v>
      </c>
      <c r="C45" s="7"/>
    </row>
    <row r="46" spans="1:10" ht="28.8" customHeight="1" x14ac:dyDescent="0.25">
      <c r="A46" s="6" t="s">
        <v>5</v>
      </c>
      <c r="B46" s="6">
        <v>1.25</v>
      </c>
      <c r="C46" s="7"/>
    </row>
    <row r="47" spans="1:10" ht="33" customHeight="1" x14ac:dyDescent="0.25">
      <c r="A47" s="6" t="s">
        <v>6</v>
      </c>
      <c r="B47" s="6">
        <v>0.4</v>
      </c>
      <c r="C47" s="7"/>
    </row>
    <row r="48" spans="1:10" ht="39.6" customHeight="1" thickBot="1" x14ac:dyDescent="0.3">
      <c r="A48" s="8" t="s">
        <v>7</v>
      </c>
      <c r="B48" s="8">
        <v>4.0999999999999996</v>
      </c>
      <c r="C48" s="13"/>
    </row>
    <row r="49" spans="1:3" ht="47.4" customHeight="1" thickBot="1" x14ac:dyDescent="0.3">
      <c r="A49" s="3" t="s">
        <v>8</v>
      </c>
      <c r="B49" s="3"/>
      <c r="C49" s="5"/>
    </row>
    <row r="62" spans="1:3" ht="14.4" thickBot="1" x14ac:dyDescent="0.3"/>
    <row r="63" spans="1:3" ht="82.2" thickBot="1" x14ac:dyDescent="0.3">
      <c r="A63" s="121" t="s">
        <v>11</v>
      </c>
      <c r="B63" s="119" t="s">
        <v>74</v>
      </c>
      <c r="C63" s="117"/>
    </row>
    <row r="64" spans="1:3" ht="35.4" customHeight="1" x14ac:dyDescent="0.25">
      <c r="A64" s="118" t="s">
        <v>1</v>
      </c>
      <c r="B64" s="118">
        <v>1</v>
      </c>
      <c r="C64" s="116"/>
    </row>
    <row r="65" spans="1:3" ht="35.4" customHeight="1" x14ac:dyDescent="0.25">
      <c r="A65" s="6" t="s">
        <v>2</v>
      </c>
      <c r="B65" s="6">
        <v>1</v>
      </c>
      <c r="C65" s="7"/>
    </row>
    <row r="66" spans="1:3" ht="35.4" customHeight="1" x14ac:dyDescent="0.25">
      <c r="A66" s="6" t="s">
        <v>3</v>
      </c>
      <c r="B66" s="6">
        <v>0.16</v>
      </c>
      <c r="C66" s="7"/>
    </row>
    <row r="67" spans="1:3" ht="35.4" customHeight="1" x14ac:dyDescent="0.25">
      <c r="A67" s="6" t="s">
        <v>4</v>
      </c>
      <c r="B67" s="6">
        <v>0.25</v>
      </c>
      <c r="C67" s="7"/>
    </row>
    <row r="68" spans="1:3" ht="25.8" customHeight="1" x14ac:dyDescent="0.25">
      <c r="A68" s="6" t="s">
        <v>5</v>
      </c>
      <c r="B68" s="6">
        <v>0.75</v>
      </c>
      <c r="C68" s="7"/>
    </row>
    <row r="69" spans="1:3" ht="28.8" customHeight="1" x14ac:dyDescent="0.25">
      <c r="A69" s="6" t="s">
        <v>6</v>
      </c>
      <c r="B69" s="6">
        <v>0.1</v>
      </c>
      <c r="C69" s="7"/>
    </row>
    <row r="70" spans="1:3" ht="28.2" customHeight="1" thickBot="1" x14ac:dyDescent="0.3">
      <c r="A70" s="8" t="s">
        <v>7</v>
      </c>
      <c r="B70" s="8">
        <v>0.74</v>
      </c>
      <c r="C70" s="13"/>
    </row>
    <row r="71" spans="1:3" ht="36" customHeight="1" thickBot="1" x14ac:dyDescent="0.3">
      <c r="A71" s="3" t="s">
        <v>8</v>
      </c>
      <c r="B71" s="3"/>
      <c r="C71" s="9"/>
    </row>
    <row r="76" spans="1:3" ht="14.4" thickBot="1" x14ac:dyDescent="0.3"/>
    <row r="77" spans="1:3" ht="82.2" thickBot="1" x14ac:dyDescent="0.3">
      <c r="A77" s="120" t="s">
        <v>11</v>
      </c>
      <c r="B77" s="119" t="s">
        <v>12</v>
      </c>
      <c r="C77" s="117"/>
    </row>
    <row r="78" spans="1:3" ht="29.4" customHeight="1" x14ac:dyDescent="0.25">
      <c r="A78" s="118" t="s">
        <v>1</v>
      </c>
      <c r="B78" s="118">
        <v>0.25</v>
      </c>
      <c r="C78" s="116"/>
    </row>
    <row r="79" spans="1:3" ht="29.4" customHeight="1" x14ac:dyDescent="0.25">
      <c r="A79" s="6" t="s">
        <v>2</v>
      </c>
      <c r="B79" s="6">
        <v>0.05</v>
      </c>
      <c r="C79" s="7"/>
    </row>
    <row r="80" spans="1:3" ht="29.4" customHeight="1" x14ac:dyDescent="0.25">
      <c r="A80" s="6" t="s">
        <v>3</v>
      </c>
      <c r="B80" s="6">
        <v>0.04</v>
      </c>
      <c r="C80" s="7"/>
    </row>
    <row r="81" spans="1:3" ht="29.4" customHeight="1" x14ac:dyDescent="0.25">
      <c r="A81" s="6" t="s">
        <v>4</v>
      </c>
      <c r="B81" s="6">
        <v>0.2</v>
      </c>
      <c r="C81" s="7"/>
    </row>
    <row r="82" spans="1:3" ht="33" customHeight="1" x14ac:dyDescent="0.25">
      <c r="A82" s="6" t="s">
        <v>5</v>
      </c>
      <c r="B82" s="6">
        <v>0.4</v>
      </c>
      <c r="C82" s="7"/>
    </row>
    <row r="83" spans="1:3" ht="28.2" customHeight="1" x14ac:dyDescent="0.25">
      <c r="A83" s="6" t="s">
        <v>6</v>
      </c>
      <c r="B83" s="6">
        <v>0.1</v>
      </c>
      <c r="C83" s="7"/>
    </row>
    <row r="84" spans="1:3" ht="29.4" customHeight="1" thickBot="1" x14ac:dyDescent="0.3">
      <c r="A84" s="8" t="s">
        <v>7</v>
      </c>
      <c r="B84" s="8">
        <v>0.16</v>
      </c>
      <c r="C84" s="13"/>
    </row>
    <row r="85" spans="1:3" ht="36" customHeight="1" thickBot="1" x14ac:dyDescent="0.3">
      <c r="A85" s="3" t="s">
        <v>9</v>
      </c>
      <c r="B85" s="3"/>
      <c r="C85" s="9"/>
    </row>
  </sheetData>
  <mergeCells count="2">
    <mergeCell ref="A37:J37"/>
    <mergeCell ref="A38:J39"/>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0DB69E-8BE5-4FE3-A2E2-EF752A73622C}">
  <sheetPr>
    <tabColor rgb="FFFF99FF"/>
  </sheetPr>
  <dimension ref="A1:J84"/>
  <sheetViews>
    <sheetView rightToLeft="1" zoomScale="70" zoomScaleNormal="70" workbookViewId="0">
      <selection activeCell="H23" sqref="H23"/>
    </sheetView>
  </sheetViews>
  <sheetFormatPr defaultRowHeight="13.8" x14ac:dyDescent="0.25"/>
  <cols>
    <col min="1" max="1" width="79.796875" style="1" customWidth="1"/>
    <col min="2" max="2" width="68.296875" style="1" customWidth="1"/>
    <col min="3" max="3" width="55.09765625" style="1" customWidth="1"/>
    <col min="4" max="4" width="38.796875" style="1" customWidth="1"/>
    <col min="5" max="16384" width="8.796875" style="1"/>
  </cols>
  <sheetData>
    <row r="1" spans="1:1" ht="40.799999999999997" x14ac:dyDescent="0.25">
      <c r="A1" s="122" t="s">
        <v>30</v>
      </c>
    </row>
    <row r="37" spans="1:10" ht="28.2" x14ac:dyDescent="0.25">
      <c r="A37" s="168" t="s">
        <v>75</v>
      </c>
      <c r="B37" s="169"/>
      <c r="C37" s="169"/>
      <c r="D37" s="169"/>
      <c r="E37" s="169"/>
      <c r="F37" s="169"/>
      <c r="G37" s="169"/>
      <c r="H37" s="169"/>
      <c r="I37" s="169"/>
      <c r="J37" s="169"/>
    </row>
    <row r="38" spans="1:10" x14ac:dyDescent="0.25">
      <c r="A38" s="168" t="s">
        <v>76</v>
      </c>
      <c r="B38" s="169"/>
      <c r="C38" s="169"/>
      <c r="D38" s="169"/>
      <c r="E38" s="169"/>
      <c r="F38" s="169"/>
      <c r="G38" s="169"/>
      <c r="H38" s="169"/>
      <c r="I38" s="169"/>
      <c r="J38" s="169"/>
    </row>
    <row r="39" spans="1:10" ht="81" customHeight="1" x14ac:dyDescent="0.25">
      <c r="A39" s="169"/>
      <c r="B39" s="169"/>
      <c r="C39" s="169"/>
      <c r="D39" s="169"/>
      <c r="E39" s="169"/>
      <c r="F39" s="169"/>
      <c r="G39" s="169"/>
      <c r="H39" s="169"/>
      <c r="I39" s="169"/>
      <c r="J39" s="169"/>
    </row>
    <row r="40" spans="1:10" ht="21" x14ac:dyDescent="0.25">
      <c r="A40" s="10"/>
      <c r="B40" s="10"/>
      <c r="C40" s="10"/>
      <c r="D40" s="10"/>
      <c r="E40" s="10"/>
      <c r="F40" s="10"/>
      <c r="G40" s="10"/>
      <c r="H40" s="10"/>
      <c r="I40" s="10"/>
      <c r="J40" s="10"/>
    </row>
    <row r="41" spans="1:10" ht="33" customHeight="1" thickBot="1" x14ac:dyDescent="0.3"/>
    <row r="42" spans="1:10" ht="132" customHeight="1" x14ac:dyDescent="0.55000000000000004">
      <c r="A42" s="21" t="s">
        <v>10</v>
      </c>
      <c r="B42" s="22" t="s">
        <v>54</v>
      </c>
      <c r="C42" s="16" t="s">
        <v>109</v>
      </c>
      <c r="D42" s="38" t="s">
        <v>109</v>
      </c>
    </row>
    <row r="43" spans="1:10" ht="33" customHeight="1" x14ac:dyDescent="0.25">
      <c r="A43" s="23">
        <v>0</v>
      </c>
      <c r="B43" s="23">
        <v>126</v>
      </c>
      <c r="C43" s="18"/>
      <c r="D43" s="20"/>
    </row>
    <row r="44" spans="1:10" ht="33" customHeight="1" x14ac:dyDescent="0.25">
      <c r="A44" s="23">
        <v>1</v>
      </c>
      <c r="B44" s="23">
        <v>826</v>
      </c>
      <c r="C44" s="18"/>
      <c r="D44" s="20"/>
    </row>
    <row r="45" spans="1:10" ht="33" customHeight="1" x14ac:dyDescent="0.25">
      <c r="A45" s="23">
        <v>2</v>
      </c>
      <c r="B45" s="23">
        <v>336</v>
      </c>
      <c r="C45" s="18"/>
      <c r="D45" s="20"/>
    </row>
    <row r="46" spans="1:10" ht="33" customHeight="1" x14ac:dyDescent="0.25">
      <c r="A46" s="23">
        <v>3</v>
      </c>
      <c r="B46" s="23">
        <v>91</v>
      </c>
      <c r="C46" s="18"/>
      <c r="D46" s="20"/>
    </row>
    <row r="47" spans="1:10" ht="33" customHeight="1" x14ac:dyDescent="0.25">
      <c r="A47" s="23">
        <v>4</v>
      </c>
      <c r="B47" s="23">
        <v>14</v>
      </c>
      <c r="C47" s="18"/>
      <c r="D47" s="20"/>
    </row>
    <row r="48" spans="1:10" ht="33" customHeight="1" thickBot="1" x14ac:dyDescent="0.3">
      <c r="A48" s="24">
        <v>5</v>
      </c>
      <c r="B48" s="24">
        <v>7</v>
      </c>
      <c r="C48" s="18"/>
      <c r="D48" s="20"/>
    </row>
    <row r="49" spans="1:4" ht="73.2" customHeight="1" thickBot="1" x14ac:dyDescent="0.3">
      <c r="A49" s="14" t="s">
        <v>8</v>
      </c>
      <c r="B49" s="15"/>
      <c r="C49" s="17"/>
      <c r="D49" s="19"/>
    </row>
    <row r="50" spans="1:4" ht="33" customHeight="1" x14ac:dyDescent="0.25"/>
    <row r="51" spans="1:4" ht="33" customHeight="1" x14ac:dyDescent="0.25">
      <c r="A51" s="171"/>
      <c r="B51" s="171"/>
    </row>
    <row r="52" spans="1:4" ht="80.400000000000006" customHeight="1" thickBot="1" x14ac:dyDescent="0.3">
      <c r="A52" s="170" t="s">
        <v>19</v>
      </c>
      <c r="B52" s="170"/>
    </row>
    <row r="53" spans="1:4" ht="103.2" customHeight="1" thickBot="1" x14ac:dyDescent="0.3">
      <c r="A53" s="31" t="s">
        <v>13</v>
      </c>
      <c r="B53" s="124" t="s">
        <v>14</v>
      </c>
    </row>
    <row r="54" spans="1:4" ht="33" customHeight="1" thickBot="1" x14ac:dyDescent="0.3"/>
    <row r="55" spans="1:4" ht="244.8" customHeight="1" thickBot="1" x14ac:dyDescent="0.3">
      <c r="A55" s="32" t="s">
        <v>16</v>
      </c>
      <c r="B55" s="125" t="s">
        <v>15</v>
      </c>
    </row>
    <row r="56" spans="1:4" ht="33" customHeight="1" thickBot="1" x14ac:dyDescent="0.3"/>
    <row r="57" spans="1:4" ht="33" customHeight="1" thickBot="1" x14ac:dyDescent="0.3">
      <c r="A57" s="33" t="s">
        <v>17</v>
      </c>
      <c r="B57" s="123"/>
    </row>
    <row r="58" spans="1:4" ht="33" customHeight="1" x14ac:dyDescent="0.25"/>
    <row r="59" spans="1:4" ht="98.4" customHeight="1" x14ac:dyDescent="0.25">
      <c r="A59" s="128" t="s">
        <v>18</v>
      </c>
    </row>
    <row r="60" spans="1:4" ht="33" customHeight="1" x14ac:dyDescent="0.25"/>
    <row r="61" spans="1:4" ht="63" customHeight="1" x14ac:dyDescent="0.25">
      <c r="A61" s="172" t="s">
        <v>20</v>
      </c>
      <c r="B61" s="172"/>
    </row>
    <row r="62" spans="1:4" ht="33" customHeight="1" x14ac:dyDescent="0.25"/>
    <row r="63" spans="1:4" ht="33" customHeight="1" x14ac:dyDescent="0.25">
      <c r="A63" s="127" t="s">
        <v>21</v>
      </c>
    </row>
    <row r="64" spans="1:4" ht="30" x14ac:dyDescent="0.25">
      <c r="A64" s="35" t="s">
        <v>22</v>
      </c>
    </row>
    <row r="65" spans="1:2" ht="30" x14ac:dyDescent="0.25">
      <c r="A65" s="30"/>
    </row>
    <row r="66" spans="1:2" ht="27.6" x14ac:dyDescent="0.25">
      <c r="A66" s="34" t="s">
        <v>23</v>
      </c>
    </row>
    <row r="67" spans="1:2" ht="30" x14ac:dyDescent="0.25">
      <c r="A67" s="30"/>
    </row>
    <row r="68" spans="1:2" ht="90" x14ac:dyDescent="0.25">
      <c r="A68" s="36" t="s">
        <v>24</v>
      </c>
    </row>
    <row r="71" spans="1:2" ht="35.4" x14ac:dyDescent="0.25">
      <c r="A71" s="172" t="s">
        <v>25</v>
      </c>
      <c r="B71" s="172"/>
    </row>
    <row r="73" spans="1:2" ht="24.6" x14ac:dyDescent="0.25">
      <c r="A73" s="26" t="s">
        <v>26</v>
      </c>
    </row>
    <row r="74" spans="1:2" ht="24.6" x14ac:dyDescent="0.25">
      <c r="A74" s="26" t="s">
        <v>27</v>
      </c>
    </row>
    <row r="75" spans="1:2" ht="24.6" x14ac:dyDescent="0.25">
      <c r="A75" s="26" t="s">
        <v>28</v>
      </c>
    </row>
    <row r="76" spans="1:2" ht="24.6" x14ac:dyDescent="0.25">
      <c r="A76" s="26"/>
    </row>
    <row r="77" spans="1:2" ht="22.8" x14ac:dyDescent="0.25">
      <c r="A77" s="126" t="s">
        <v>110</v>
      </c>
    </row>
    <row r="78" spans="1:2" ht="24.6" x14ac:dyDescent="0.25">
      <c r="A78" s="26"/>
    </row>
    <row r="79" spans="1:2" ht="24.6" x14ac:dyDescent="0.25">
      <c r="A79" s="26"/>
    </row>
    <row r="80" spans="1:2" ht="35.4" x14ac:dyDescent="0.25">
      <c r="A80" s="173" t="s">
        <v>29</v>
      </c>
      <c r="B80" s="173"/>
    </row>
    <row r="81" spans="1:2" x14ac:dyDescent="0.25">
      <c r="A81" s="167" t="e" vm="1">
        <v>#VALUE!</v>
      </c>
      <c r="B81" s="167"/>
    </row>
    <row r="82" spans="1:2" x14ac:dyDescent="0.25">
      <c r="A82" s="167"/>
      <c r="B82" s="167"/>
    </row>
    <row r="83" spans="1:2" x14ac:dyDescent="0.25">
      <c r="A83" s="167"/>
      <c r="B83" s="167"/>
    </row>
    <row r="84" spans="1:2" x14ac:dyDescent="0.25">
      <c r="A84" s="167"/>
      <c r="B84" s="167"/>
    </row>
  </sheetData>
  <mergeCells count="8">
    <mergeCell ref="A81:B84"/>
    <mergeCell ref="A37:J37"/>
    <mergeCell ref="A38:J39"/>
    <mergeCell ref="A52:B52"/>
    <mergeCell ref="A51:B51"/>
    <mergeCell ref="A61:B61"/>
    <mergeCell ref="A71:B71"/>
    <mergeCell ref="A80:B80"/>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CA90FC-D67E-4572-B6C9-1C4479A0E7FB}">
  <sheetPr>
    <tabColor rgb="FFFFC000"/>
  </sheetPr>
  <dimension ref="A1:G77"/>
  <sheetViews>
    <sheetView rightToLeft="1" topLeftCell="A63" zoomScale="115" zoomScaleNormal="115" workbookViewId="0">
      <selection activeCell="C80" sqref="C80"/>
    </sheetView>
  </sheetViews>
  <sheetFormatPr defaultRowHeight="13.8" x14ac:dyDescent="0.25"/>
  <cols>
    <col min="1" max="1" width="33.3984375" style="1" customWidth="1"/>
    <col min="2" max="2" width="25.5" style="1" customWidth="1"/>
    <col min="3" max="3" width="24.59765625" style="1" customWidth="1"/>
    <col min="4" max="4" width="41.5" style="1" customWidth="1"/>
    <col min="5" max="5" width="28.19921875" style="1" customWidth="1"/>
    <col min="6" max="6" width="32" style="1" customWidth="1"/>
    <col min="7" max="7" width="20.59765625" style="1" bestFit="1" customWidth="1"/>
    <col min="8" max="8" width="17.8984375" style="1" customWidth="1"/>
    <col min="9" max="16384" width="8.796875" style="1"/>
  </cols>
  <sheetData>
    <row r="1" spans="1:1" ht="90.6" customHeight="1" x14ac:dyDescent="0.25">
      <c r="A1" s="122" t="s">
        <v>31</v>
      </c>
    </row>
    <row r="38" spans="1:6" x14ac:dyDescent="0.25">
      <c r="A38" s="174" t="s">
        <v>75</v>
      </c>
      <c r="B38" s="174"/>
      <c r="C38" s="174"/>
      <c r="D38" s="174"/>
      <c r="E38" s="174"/>
      <c r="F38" s="174"/>
    </row>
    <row r="39" spans="1:6" x14ac:dyDescent="0.25">
      <c r="A39" s="174"/>
      <c r="B39" s="174"/>
      <c r="C39" s="174"/>
      <c r="D39" s="174"/>
      <c r="E39" s="174"/>
      <c r="F39" s="174"/>
    </row>
    <row r="40" spans="1:6" x14ac:dyDescent="0.25">
      <c r="A40" s="174"/>
      <c r="B40" s="174"/>
      <c r="C40" s="174"/>
      <c r="D40" s="174"/>
      <c r="E40" s="174"/>
      <c r="F40" s="174"/>
    </row>
    <row r="41" spans="1:6" x14ac:dyDescent="0.25">
      <c r="A41" s="174"/>
      <c r="B41" s="174"/>
      <c r="C41" s="174"/>
      <c r="D41" s="174"/>
      <c r="E41" s="174"/>
      <c r="F41" s="174"/>
    </row>
    <row r="42" spans="1:6" x14ac:dyDescent="0.25">
      <c r="A42" s="174"/>
      <c r="B42" s="174"/>
      <c r="C42" s="174"/>
      <c r="D42" s="174"/>
      <c r="E42" s="174"/>
      <c r="F42" s="174"/>
    </row>
    <row r="43" spans="1:6" x14ac:dyDescent="0.25">
      <c r="A43" s="175" t="s">
        <v>76</v>
      </c>
      <c r="B43" s="174"/>
      <c r="C43" s="174"/>
      <c r="D43" s="174"/>
      <c r="E43" s="174"/>
      <c r="F43" s="174"/>
    </row>
    <row r="44" spans="1:6" ht="41.4" customHeight="1" x14ac:dyDescent="0.25">
      <c r="A44" s="174"/>
      <c r="B44" s="174"/>
      <c r="C44" s="174"/>
      <c r="D44" s="174"/>
      <c r="E44" s="174"/>
      <c r="F44" s="174"/>
    </row>
    <row r="46" spans="1:6" ht="42" x14ac:dyDescent="0.25">
      <c r="A46" s="39" t="s">
        <v>45</v>
      </c>
      <c r="B46" s="40" t="s">
        <v>91</v>
      </c>
      <c r="C46" s="41"/>
      <c r="D46" s="42"/>
    </row>
    <row r="47" spans="1:6" x14ac:dyDescent="0.25">
      <c r="A47" s="1">
        <v>4</v>
      </c>
      <c r="B47" s="1">
        <v>6</v>
      </c>
      <c r="C47" s="4"/>
      <c r="D47" s="37"/>
    </row>
    <row r="48" spans="1:6" x14ac:dyDescent="0.25">
      <c r="A48" s="1">
        <v>6</v>
      </c>
      <c r="B48" s="1">
        <v>7</v>
      </c>
      <c r="C48" s="4"/>
      <c r="D48" s="37"/>
    </row>
    <row r="49" spans="1:7" x14ac:dyDescent="0.25">
      <c r="A49" s="1">
        <v>7</v>
      </c>
      <c r="B49" s="1">
        <v>10</v>
      </c>
      <c r="C49" s="4"/>
      <c r="D49" s="37"/>
    </row>
    <row r="50" spans="1:7" x14ac:dyDescent="0.25">
      <c r="A50" s="1">
        <v>8</v>
      </c>
      <c r="B50" s="1">
        <v>12</v>
      </c>
      <c r="C50" s="4"/>
      <c r="D50" s="37"/>
    </row>
    <row r="51" spans="1:7" ht="14.4" thickBot="1" x14ac:dyDescent="0.3">
      <c r="A51" s="1">
        <v>9</v>
      </c>
      <c r="B51" s="1">
        <v>15</v>
      </c>
      <c r="C51" s="4"/>
      <c r="D51" s="37"/>
    </row>
    <row r="52" spans="1:7" ht="41.4" thickBot="1" x14ac:dyDescent="0.3">
      <c r="A52" s="14" t="s">
        <v>8</v>
      </c>
      <c r="B52" s="14">
        <f>SUM(B47:B51)</f>
        <v>50</v>
      </c>
      <c r="C52" s="43"/>
      <c r="D52" s="14"/>
    </row>
    <row r="54" spans="1:7" ht="14.4" thickBot="1" x14ac:dyDescent="0.3"/>
    <row r="55" spans="1:7" ht="23.4" thickBot="1" x14ac:dyDescent="0.3">
      <c r="D55" s="89" t="s">
        <v>63</v>
      </c>
      <c r="E55" s="90" t="s">
        <v>32</v>
      </c>
      <c r="F55" s="91"/>
      <c r="G55" s="92"/>
    </row>
    <row r="56" spans="1:7" ht="17.399999999999999" x14ac:dyDescent="0.25">
      <c r="D56" s="47"/>
      <c r="E56" s="53">
        <f>B52</f>
        <v>50</v>
      </c>
      <c r="F56" s="54" t="s">
        <v>33</v>
      </c>
      <c r="G56" s="54" t="s">
        <v>34</v>
      </c>
    </row>
    <row r="57" spans="1:7" ht="18" thickBot="1" x14ac:dyDescent="0.3">
      <c r="D57" s="47"/>
      <c r="E57" s="51">
        <v>0</v>
      </c>
      <c r="F57" s="52" t="s">
        <v>35</v>
      </c>
      <c r="G57" s="52"/>
    </row>
    <row r="58" spans="1:7" ht="60.6" thickBot="1" x14ac:dyDescent="0.3">
      <c r="D58" s="55" t="e" vm="2">
        <v>#VALUE!</v>
      </c>
      <c r="E58" s="56"/>
      <c r="F58" s="57" t="s">
        <v>46</v>
      </c>
      <c r="G58" s="58" t="s">
        <v>36</v>
      </c>
    </row>
    <row r="59" spans="1:7" ht="60.6" thickBot="1" x14ac:dyDescent="0.3">
      <c r="D59" s="50"/>
      <c r="E59" s="59"/>
      <c r="F59" s="60"/>
      <c r="G59" s="60"/>
    </row>
    <row r="60" spans="1:7" ht="105" thickBot="1" x14ac:dyDescent="0.3">
      <c r="C60" s="46"/>
      <c r="D60" s="61" t="s">
        <v>61</v>
      </c>
      <c r="E60" s="62"/>
      <c r="F60" s="63" t="s">
        <v>47</v>
      </c>
      <c r="G60" s="64" t="s">
        <v>37</v>
      </c>
    </row>
    <row r="61" spans="1:7" ht="18" thickBot="1" x14ac:dyDescent="0.3">
      <c r="C61" s="46"/>
      <c r="D61" s="48"/>
      <c r="E61" s="59"/>
      <c r="F61" s="60"/>
      <c r="G61" s="60"/>
    </row>
    <row r="62" spans="1:7" ht="52.8" thickBot="1" x14ac:dyDescent="0.3">
      <c r="C62" s="28"/>
      <c r="D62" s="65" t="s">
        <v>60</v>
      </c>
      <c r="E62" s="66"/>
      <c r="F62" s="67" t="s">
        <v>48</v>
      </c>
      <c r="G62" s="68" t="s">
        <v>38</v>
      </c>
    </row>
    <row r="63" spans="1:7" ht="18" thickBot="1" x14ac:dyDescent="0.3">
      <c r="C63" s="28"/>
      <c r="D63" s="48"/>
      <c r="E63" s="59"/>
      <c r="F63" s="60"/>
      <c r="G63" s="60"/>
    </row>
    <row r="64" spans="1:7" ht="83.4" thickBot="1" x14ac:dyDescent="0.3">
      <c r="D64" s="69" t="s">
        <v>55</v>
      </c>
      <c r="E64" s="70"/>
      <c r="F64" s="71" t="s">
        <v>49</v>
      </c>
      <c r="G64" s="72" t="s">
        <v>39</v>
      </c>
    </row>
    <row r="65" spans="1:7" ht="18" thickBot="1" x14ac:dyDescent="0.3">
      <c r="D65" s="49"/>
      <c r="E65" s="59"/>
      <c r="F65" s="60"/>
      <c r="G65" s="60"/>
    </row>
    <row r="66" spans="1:7" ht="69.599999999999994" thickBot="1" x14ac:dyDescent="0.3">
      <c r="A66" s="28"/>
      <c r="B66" s="28"/>
      <c r="D66" s="69" t="s">
        <v>56</v>
      </c>
      <c r="E66" s="74">
        <v>2.5963270000000001</v>
      </c>
      <c r="F66" s="71" t="s">
        <v>50</v>
      </c>
      <c r="G66" s="72" t="s">
        <v>40</v>
      </c>
    </row>
    <row r="67" spans="1:7" ht="18" thickBot="1" x14ac:dyDescent="0.3">
      <c r="A67" s="28"/>
      <c r="B67" s="28"/>
      <c r="D67" s="49"/>
      <c r="E67" s="73"/>
      <c r="F67" s="75"/>
      <c r="G67" s="60"/>
    </row>
    <row r="68" spans="1:7" ht="42" thickBot="1" x14ac:dyDescent="0.3">
      <c r="D68" s="76" t="s">
        <v>57</v>
      </c>
      <c r="E68" s="77"/>
      <c r="F68" s="78" t="s">
        <v>51</v>
      </c>
      <c r="G68" s="79" t="s">
        <v>41</v>
      </c>
    </row>
    <row r="69" spans="1:7" ht="18" thickBot="1" x14ac:dyDescent="0.3">
      <c r="D69" s="49"/>
      <c r="E69" s="75"/>
      <c r="F69" s="75"/>
      <c r="G69" s="60"/>
    </row>
    <row r="70" spans="1:7" ht="17.399999999999999" x14ac:dyDescent="0.25">
      <c r="D70" s="80" t="s">
        <v>58</v>
      </c>
      <c r="E70" s="81"/>
      <c r="F70" s="82" t="s">
        <v>52</v>
      </c>
      <c r="G70" s="83" t="s">
        <v>42</v>
      </c>
    </row>
    <row r="71" spans="1:7" ht="28.2" thickBot="1" x14ac:dyDescent="0.3">
      <c r="D71" s="84" t="s">
        <v>59</v>
      </c>
      <c r="E71" s="85"/>
      <c r="F71" s="86" t="s">
        <v>53</v>
      </c>
      <c r="G71" s="87"/>
    </row>
    <row r="72" spans="1:7" ht="17.399999999999999" x14ac:dyDescent="0.25">
      <c r="D72" s="25"/>
      <c r="E72" s="59"/>
      <c r="F72" s="60"/>
      <c r="G72" s="88"/>
    </row>
    <row r="73" spans="1:7" ht="110.4" x14ac:dyDescent="0.25">
      <c r="C73" s="44"/>
      <c r="D73" s="93" t="s">
        <v>111</v>
      </c>
      <c r="E73" s="94"/>
      <c r="F73" s="94" t="s">
        <v>62</v>
      </c>
      <c r="G73" s="94" t="s">
        <v>43</v>
      </c>
    </row>
    <row r="77" spans="1:7" ht="139.19999999999999" x14ac:dyDescent="0.25">
      <c r="D77" s="95" t="s">
        <v>112</v>
      </c>
    </row>
  </sheetData>
  <mergeCells count="2">
    <mergeCell ref="A38:F42"/>
    <mergeCell ref="A43:F44"/>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8D6BE7-5D4E-4553-BF0A-872915EDE208}">
  <sheetPr>
    <tabColor rgb="FFCCFFCC"/>
  </sheetPr>
  <dimension ref="A1:X52"/>
  <sheetViews>
    <sheetView rightToLeft="1" topLeftCell="A41" zoomScale="85" zoomScaleNormal="85" workbookViewId="0">
      <selection activeCell="L49" sqref="L48:L49"/>
    </sheetView>
  </sheetViews>
  <sheetFormatPr defaultRowHeight="13.8" x14ac:dyDescent="0.25"/>
  <cols>
    <col min="1" max="1" width="12.59765625" style="1" customWidth="1"/>
    <col min="2" max="5" width="8.796875" style="1"/>
    <col min="6" max="6" width="22.69921875" style="1" customWidth="1"/>
    <col min="7" max="8" width="8.796875" style="1"/>
    <col min="9" max="9" width="14" style="1" bestFit="1" customWidth="1"/>
    <col min="10" max="10" width="8.796875" style="1" customWidth="1"/>
    <col min="11" max="12" width="8.796875" style="1"/>
    <col min="13" max="13" width="29.296875" style="1" bestFit="1" customWidth="1"/>
    <col min="14" max="14" width="52.8984375" style="1" customWidth="1"/>
    <col min="15" max="15" width="25.296875" style="1" customWidth="1"/>
    <col min="16" max="16" width="20.69921875" style="1" customWidth="1"/>
    <col min="17" max="16384" width="8.796875" style="1"/>
  </cols>
  <sheetData>
    <row r="1" spans="1:24" ht="34.799999999999997" x14ac:dyDescent="0.25">
      <c r="A1" s="178" t="s">
        <v>92</v>
      </c>
      <c r="B1" s="178"/>
      <c r="C1" s="178"/>
      <c r="D1" s="178"/>
      <c r="E1" s="178"/>
      <c r="F1" s="178"/>
      <c r="G1" s="178"/>
      <c r="H1" s="178"/>
      <c r="I1" s="178"/>
      <c r="J1" s="178"/>
      <c r="K1" s="178"/>
      <c r="L1" s="178"/>
      <c r="M1" s="178"/>
      <c r="N1" s="178"/>
    </row>
    <row r="2" spans="1:24" ht="13.8" customHeight="1" x14ac:dyDescent="0.25">
      <c r="A2" s="179" t="s">
        <v>93</v>
      </c>
      <c r="B2" s="179"/>
      <c r="C2" s="179"/>
      <c r="D2" s="179"/>
      <c r="E2" s="179"/>
      <c r="F2" s="179"/>
      <c r="G2" s="179"/>
      <c r="H2" s="179"/>
      <c r="I2" s="179"/>
      <c r="J2" s="179"/>
      <c r="K2" s="179"/>
      <c r="L2" s="179"/>
      <c r="M2" s="179"/>
      <c r="N2" s="179"/>
      <c r="O2" s="107"/>
      <c r="P2" s="107"/>
      <c r="Q2" s="107"/>
      <c r="R2" s="107"/>
      <c r="S2" s="107"/>
      <c r="T2" s="107"/>
      <c r="U2" s="107"/>
      <c r="V2" s="107"/>
      <c r="W2" s="107"/>
      <c r="X2" s="107"/>
    </row>
    <row r="3" spans="1:24" ht="13.8" customHeight="1" x14ac:dyDescent="0.25">
      <c r="A3" s="179"/>
      <c r="B3" s="179"/>
      <c r="C3" s="179"/>
      <c r="D3" s="179"/>
      <c r="E3" s="179"/>
      <c r="F3" s="179"/>
      <c r="G3" s="179"/>
      <c r="H3" s="179"/>
      <c r="I3" s="179"/>
      <c r="J3" s="179"/>
      <c r="K3" s="179"/>
      <c r="L3" s="179"/>
      <c r="M3" s="179"/>
      <c r="N3" s="179"/>
      <c r="O3" s="107"/>
      <c r="P3" s="107"/>
      <c r="Q3" s="107"/>
      <c r="R3" s="107"/>
      <c r="S3" s="107"/>
      <c r="T3" s="107"/>
      <c r="U3" s="107"/>
      <c r="V3" s="107"/>
      <c r="W3" s="107"/>
      <c r="X3" s="107"/>
    </row>
    <row r="4" spans="1:24" ht="13.8" customHeight="1" x14ac:dyDescent="0.25">
      <c r="A4" s="179"/>
      <c r="B4" s="179"/>
      <c r="C4" s="179"/>
      <c r="D4" s="179"/>
      <c r="E4" s="179"/>
      <c r="F4" s="179"/>
      <c r="G4" s="179"/>
      <c r="H4" s="179"/>
      <c r="I4" s="179"/>
      <c r="J4" s="179"/>
      <c r="K4" s="179"/>
      <c r="L4" s="179"/>
      <c r="M4" s="179"/>
      <c r="N4" s="179"/>
      <c r="O4" s="107"/>
      <c r="P4" s="107"/>
      <c r="Q4" s="107"/>
      <c r="R4" s="107"/>
      <c r="S4" s="107"/>
      <c r="T4" s="107"/>
      <c r="U4" s="107"/>
      <c r="V4" s="107"/>
      <c r="W4" s="107"/>
      <c r="X4" s="107"/>
    </row>
    <row r="5" spans="1:24" ht="63.6" customHeight="1" x14ac:dyDescent="0.25">
      <c r="A5" s="179"/>
      <c r="B5" s="179"/>
      <c r="C5" s="179"/>
      <c r="D5" s="179"/>
      <c r="E5" s="179"/>
      <c r="F5" s="179"/>
      <c r="G5" s="179"/>
      <c r="H5" s="179"/>
      <c r="I5" s="179"/>
      <c r="J5" s="179"/>
      <c r="K5" s="179"/>
      <c r="L5" s="179"/>
      <c r="M5" s="179"/>
      <c r="N5" s="179"/>
      <c r="O5" s="107"/>
      <c r="P5" s="107"/>
      <c r="Q5" s="107"/>
      <c r="R5" s="107"/>
      <c r="S5" s="107"/>
      <c r="T5" s="107"/>
      <c r="U5" s="107"/>
      <c r="V5" s="107"/>
      <c r="W5" s="107"/>
      <c r="X5" s="107"/>
    </row>
    <row r="6" spans="1:24" ht="63.6" customHeight="1" x14ac:dyDescent="0.25">
      <c r="A6" s="46"/>
      <c r="B6" s="46"/>
      <c r="C6" s="46"/>
      <c r="D6" s="46"/>
      <c r="E6" s="46"/>
      <c r="F6" s="46"/>
      <c r="G6" s="46"/>
      <c r="H6" s="46"/>
      <c r="I6" s="46"/>
      <c r="J6" s="46"/>
      <c r="K6" s="46"/>
      <c r="L6" s="46"/>
      <c r="M6" s="46"/>
      <c r="N6" s="46"/>
      <c r="O6" s="107"/>
      <c r="P6" s="107"/>
      <c r="Q6" s="107"/>
      <c r="R6" s="107"/>
      <c r="S6" s="107"/>
      <c r="T6" s="107"/>
      <c r="U6" s="107"/>
      <c r="V6" s="107"/>
      <c r="W6" s="107"/>
      <c r="X6" s="107"/>
    </row>
    <row r="7" spans="1:24" ht="63.6" customHeight="1" x14ac:dyDescent="0.25">
      <c r="A7" s="46"/>
      <c r="B7" s="46"/>
      <c r="C7" s="46"/>
      <c r="D7" s="46"/>
      <c r="E7" s="46"/>
      <c r="F7" s="46"/>
      <c r="G7" s="46"/>
      <c r="H7" s="46"/>
      <c r="I7" s="46"/>
      <c r="J7" s="46"/>
      <c r="K7" s="46"/>
      <c r="L7" s="46"/>
      <c r="M7" s="46"/>
      <c r="N7" s="46"/>
      <c r="O7" s="107"/>
      <c r="P7" s="107"/>
      <c r="Q7" s="107"/>
      <c r="R7" s="107"/>
      <c r="S7" s="107"/>
      <c r="T7" s="107"/>
      <c r="U7" s="107"/>
      <c r="V7" s="107"/>
      <c r="W7" s="107"/>
      <c r="X7" s="107"/>
    </row>
    <row r="8" spans="1:24" ht="63.6" customHeight="1" x14ac:dyDescent="0.25">
      <c r="A8" s="46"/>
      <c r="B8" s="46"/>
      <c r="C8" s="46"/>
      <c r="D8" s="46"/>
      <c r="E8" s="46"/>
      <c r="F8" s="46"/>
      <c r="G8" s="46"/>
      <c r="H8" s="46"/>
      <c r="I8" s="46"/>
      <c r="J8" s="46"/>
      <c r="K8" s="46"/>
      <c r="L8" s="46"/>
      <c r="M8" s="46"/>
      <c r="N8" s="46"/>
      <c r="O8" s="107"/>
      <c r="P8" s="107"/>
      <c r="Q8" s="107"/>
      <c r="R8" s="107"/>
      <c r="S8" s="107"/>
      <c r="T8" s="107"/>
      <c r="U8" s="107"/>
      <c r="V8" s="107"/>
      <c r="W8" s="107"/>
      <c r="X8" s="107"/>
    </row>
    <row r="9" spans="1:24" ht="63.6" customHeight="1" x14ac:dyDescent="0.25">
      <c r="A9" s="46"/>
      <c r="B9" s="46"/>
      <c r="C9" s="46"/>
      <c r="D9" s="46"/>
      <c r="E9" s="46"/>
      <c r="F9" s="46"/>
      <c r="G9" s="46"/>
      <c r="H9" s="46"/>
      <c r="I9" s="46"/>
      <c r="J9" s="46"/>
      <c r="K9" s="46"/>
      <c r="L9" s="46"/>
      <c r="M9" s="46"/>
      <c r="N9" s="46"/>
      <c r="O9" s="107"/>
      <c r="P9" s="107"/>
      <c r="Q9" s="107"/>
      <c r="R9" s="107"/>
      <c r="S9" s="107"/>
      <c r="T9" s="107"/>
      <c r="U9" s="107"/>
      <c r="V9" s="107"/>
      <c r="W9" s="107"/>
      <c r="X9" s="107"/>
    </row>
    <row r="10" spans="1:24" ht="63.6" customHeight="1" x14ac:dyDescent="0.25">
      <c r="A10" s="28"/>
      <c r="B10" s="28"/>
      <c r="C10" s="28"/>
      <c r="D10" s="28"/>
      <c r="E10" s="28"/>
      <c r="F10" s="28"/>
      <c r="G10" s="28"/>
      <c r="H10" s="28"/>
      <c r="I10" s="28"/>
      <c r="J10" s="28"/>
      <c r="K10" s="28"/>
      <c r="L10" s="28"/>
      <c r="M10" s="28"/>
      <c r="N10" s="28"/>
      <c r="O10" s="28"/>
      <c r="P10" s="28"/>
      <c r="Q10" s="28"/>
      <c r="R10" s="28"/>
      <c r="S10" s="28"/>
      <c r="T10" s="28"/>
      <c r="U10" s="28"/>
      <c r="V10" s="28"/>
      <c r="W10" s="28"/>
      <c r="X10" s="28"/>
    </row>
    <row r="11" spans="1:24" ht="63.6" customHeight="1" x14ac:dyDescent="0.25">
      <c r="A11" s="28"/>
      <c r="B11" s="28"/>
      <c r="C11" s="28"/>
      <c r="D11" s="28"/>
      <c r="E11" s="28"/>
      <c r="F11" s="28"/>
      <c r="G11" s="28"/>
      <c r="H11" s="28"/>
      <c r="I11" s="28"/>
      <c r="J11" s="28"/>
      <c r="K11" s="28"/>
      <c r="L11" s="28"/>
      <c r="M11" s="28"/>
      <c r="N11" s="28"/>
      <c r="O11" s="28"/>
      <c r="P11" s="28"/>
      <c r="Q11" s="28"/>
      <c r="R11" s="28"/>
      <c r="S11" s="28"/>
      <c r="T11" s="28"/>
      <c r="U11" s="28"/>
      <c r="V11" s="28"/>
      <c r="W11" s="28"/>
      <c r="X11" s="28"/>
    </row>
    <row r="13" spans="1:24" s="30" customFormat="1" ht="30" x14ac:dyDescent="0.25">
      <c r="A13" s="96">
        <v>55</v>
      </c>
      <c r="B13" s="96">
        <v>60</v>
      </c>
      <c r="C13" s="96">
        <v>65</v>
      </c>
      <c r="D13" s="96">
        <v>70</v>
      </c>
      <c r="E13" s="96">
        <v>70</v>
      </c>
      <c r="F13" s="96">
        <v>70</v>
      </c>
      <c r="G13" s="96">
        <v>75</v>
      </c>
      <c r="H13" s="96">
        <v>75</v>
      </c>
      <c r="I13" s="96">
        <v>80</v>
      </c>
      <c r="J13" s="96">
        <v>80</v>
      </c>
      <c r="K13" s="96">
        <v>80</v>
      </c>
      <c r="L13" s="96">
        <v>95</v>
      </c>
      <c r="M13" s="96">
        <v>90</v>
      </c>
      <c r="N13" s="96">
        <v>94</v>
      </c>
      <c r="O13" s="96">
        <v>97</v>
      </c>
    </row>
    <row r="16" spans="1:24" ht="41.4" customHeight="1" x14ac:dyDescent="0.25">
      <c r="C16" s="176" t="s">
        <v>65</v>
      </c>
      <c r="D16" s="176"/>
      <c r="E16" s="176"/>
      <c r="F16" s="176"/>
      <c r="G16" s="176"/>
      <c r="H16" s="176"/>
      <c r="I16" s="176"/>
      <c r="J16" s="176"/>
      <c r="K16" s="176"/>
      <c r="L16" s="176"/>
      <c r="M16" s="176"/>
      <c r="N16" s="176"/>
      <c r="O16" s="176"/>
    </row>
    <row r="17" spans="1:8" ht="24.6" x14ac:dyDescent="0.25">
      <c r="A17" s="97">
        <v>55</v>
      </c>
    </row>
    <row r="18" spans="1:8" ht="24.6" x14ac:dyDescent="0.25">
      <c r="A18" s="97">
        <v>60</v>
      </c>
      <c r="G18" s="129"/>
      <c r="H18" s="129"/>
    </row>
    <row r="19" spans="1:8" ht="24.6" x14ac:dyDescent="0.25">
      <c r="A19" s="97">
        <v>65</v>
      </c>
      <c r="G19" s="130"/>
      <c r="H19" s="130"/>
    </row>
    <row r="20" spans="1:8" ht="24.6" x14ac:dyDescent="0.25">
      <c r="A20" s="97">
        <v>70</v>
      </c>
      <c r="G20" s="130"/>
      <c r="H20" s="130"/>
    </row>
    <row r="21" spans="1:8" ht="24.6" x14ac:dyDescent="0.25">
      <c r="A21" s="97">
        <v>70</v>
      </c>
      <c r="G21" s="130"/>
      <c r="H21" s="130"/>
    </row>
    <row r="22" spans="1:8" ht="24.6" x14ac:dyDescent="0.25">
      <c r="A22" s="97">
        <v>70</v>
      </c>
      <c r="G22" s="130"/>
      <c r="H22" s="130"/>
    </row>
    <row r="23" spans="1:8" ht="24.6" x14ac:dyDescent="0.25">
      <c r="A23" s="97">
        <v>75</v>
      </c>
      <c r="G23" s="130"/>
      <c r="H23" s="130"/>
    </row>
    <row r="24" spans="1:8" ht="24.6" x14ac:dyDescent="0.25">
      <c r="A24" s="97">
        <v>75</v>
      </c>
      <c r="G24" s="130"/>
      <c r="H24" s="130"/>
    </row>
    <row r="25" spans="1:8" ht="24.6" x14ac:dyDescent="0.25">
      <c r="A25" s="97">
        <v>80</v>
      </c>
      <c r="G25" s="130"/>
      <c r="H25" s="130"/>
    </row>
    <row r="26" spans="1:8" ht="24.6" x14ac:dyDescent="0.25">
      <c r="A26" s="97">
        <v>80</v>
      </c>
      <c r="G26" s="130"/>
      <c r="H26" s="130"/>
    </row>
    <row r="27" spans="1:8" ht="24.6" x14ac:dyDescent="0.25">
      <c r="A27" s="97">
        <v>80</v>
      </c>
      <c r="G27" s="130"/>
      <c r="H27" s="130"/>
    </row>
    <row r="28" spans="1:8" ht="24.6" x14ac:dyDescent="0.25">
      <c r="A28" s="97">
        <v>95</v>
      </c>
      <c r="G28" s="130"/>
      <c r="H28" s="130"/>
    </row>
    <row r="29" spans="1:8" ht="24.6" x14ac:dyDescent="0.25">
      <c r="A29" s="97">
        <v>90</v>
      </c>
      <c r="G29" s="130"/>
      <c r="H29" s="130"/>
    </row>
    <row r="30" spans="1:8" ht="24.6" x14ac:dyDescent="0.25">
      <c r="A30" s="97">
        <v>94</v>
      </c>
      <c r="G30" s="130"/>
      <c r="H30" s="130"/>
    </row>
    <row r="31" spans="1:8" ht="24.6" x14ac:dyDescent="0.25">
      <c r="A31" s="97">
        <v>97</v>
      </c>
      <c r="G31" s="130"/>
      <c r="H31" s="130"/>
    </row>
    <row r="32" spans="1:8" x14ac:dyDescent="0.25">
      <c r="G32" s="130"/>
      <c r="H32" s="130"/>
    </row>
    <row r="36" spans="1:16" x14ac:dyDescent="0.25">
      <c r="C36" s="177" t="s">
        <v>64</v>
      </c>
      <c r="D36" s="177"/>
      <c r="E36" s="177"/>
      <c r="F36" s="177"/>
      <c r="G36" s="177"/>
      <c r="H36" s="177"/>
      <c r="I36" s="177"/>
      <c r="J36" s="177"/>
      <c r="K36" s="177"/>
      <c r="L36" s="177"/>
      <c r="M36" s="177"/>
      <c r="N36" s="177"/>
      <c r="O36" s="177"/>
      <c r="P36" s="177"/>
    </row>
    <row r="37" spans="1:16" x14ac:dyDescent="0.25">
      <c r="C37" s="177"/>
      <c r="D37" s="177"/>
      <c r="E37" s="177"/>
      <c r="F37" s="177"/>
      <c r="G37" s="177"/>
      <c r="H37" s="177"/>
      <c r="I37" s="177"/>
      <c r="J37" s="177"/>
      <c r="K37" s="177"/>
      <c r="L37" s="177"/>
      <c r="M37" s="177"/>
      <c r="N37" s="177"/>
      <c r="O37" s="177"/>
      <c r="P37" s="177"/>
    </row>
    <row r="38" spans="1:16" ht="24.6" x14ac:dyDescent="0.25">
      <c r="A38" s="98">
        <v>55</v>
      </c>
      <c r="C38" s="177"/>
      <c r="D38" s="177"/>
      <c r="E38" s="177"/>
      <c r="F38" s="177"/>
      <c r="G38" s="177"/>
      <c r="H38" s="177"/>
      <c r="I38" s="177"/>
      <c r="J38" s="177"/>
      <c r="K38" s="177"/>
      <c r="L38" s="177"/>
      <c r="M38" s="177"/>
      <c r="N38" s="177"/>
      <c r="O38" s="177"/>
      <c r="P38" s="177"/>
    </row>
    <row r="39" spans="1:16" ht="25.2" thickBot="1" x14ac:dyDescent="0.3">
      <c r="A39" s="98">
        <v>60</v>
      </c>
    </row>
    <row r="40" spans="1:16" ht="40.799999999999997" x14ac:dyDescent="0.25">
      <c r="A40" s="98">
        <v>65</v>
      </c>
      <c r="F40" s="131" t="s">
        <v>66</v>
      </c>
      <c r="G40" s="132"/>
      <c r="H40" s="132"/>
      <c r="I40" s="133" cm="1">
        <f t="array" ref="I40:I41">_xlfn.MODE.MULT(A38:A52)</f>
        <v>70</v>
      </c>
      <c r="M40" s="111"/>
    </row>
    <row r="41" spans="1:16" ht="63.6" customHeight="1" thickBot="1" x14ac:dyDescent="0.3">
      <c r="A41" s="98">
        <v>70</v>
      </c>
      <c r="F41" s="134"/>
      <c r="G41" s="135"/>
      <c r="H41" s="135"/>
      <c r="I41" s="136">
        <v>80</v>
      </c>
      <c r="M41" s="180" t="s">
        <v>73</v>
      </c>
      <c r="N41" s="180"/>
      <c r="O41" s="180"/>
    </row>
    <row r="42" spans="1:16" ht="86.4" customHeight="1" thickBot="1" x14ac:dyDescent="0.3">
      <c r="A42" s="98">
        <v>70</v>
      </c>
      <c r="F42" s="29"/>
      <c r="G42" s="29"/>
      <c r="H42" s="29"/>
      <c r="I42" s="29"/>
      <c r="M42" s="45" t="s">
        <v>70</v>
      </c>
      <c r="N42" s="45" t="e" vm="3">
        <v>#VALUE!</v>
      </c>
      <c r="O42" s="152"/>
    </row>
    <row r="43" spans="1:16" ht="59.4" customHeight="1" thickBot="1" x14ac:dyDescent="0.3">
      <c r="A43" s="98">
        <v>70</v>
      </c>
      <c r="F43" s="137" t="s">
        <v>67</v>
      </c>
      <c r="G43" s="138"/>
      <c r="H43" s="138"/>
      <c r="I43" s="139"/>
      <c r="M43" s="108" t="s">
        <v>71</v>
      </c>
      <c r="N43" s="108" t="e" vm="4">
        <v>#VALUE!</v>
      </c>
      <c r="O43" s="153"/>
    </row>
    <row r="44" spans="1:16" ht="25.2" thickBot="1" x14ac:dyDescent="0.3">
      <c r="A44" s="98">
        <v>75</v>
      </c>
      <c r="F44" s="29"/>
      <c r="G44" s="27"/>
      <c r="H44" s="29"/>
      <c r="I44" s="29"/>
      <c r="M44" s="109" t="s">
        <v>72</v>
      </c>
      <c r="N44" s="109"/>
      <c r="O44" s="154"/>
    </row>
    <row r="45" spans="1:16" ht="41.4" thickBot="1" x14ac:dyDescent="0.3">
      <c r="A45" s="98">
        <v>75</v>
      </c>
      <c r="F45" s="140" t="s">
        <v>68</v>
      </c>
      <c r="G45" s="141"/>
      <c r="H45" s="141"/>
      <c r="I45" s="142"/>
      <c r="M45" s="110"/>
      <c r="N45" s="110"/>
      <c r="O45" s="110"/>
    </row>
    <row r="46" spans="1:16" ht="25.2" thickBot="1" x14ac:dyDescent="0.3">
      <c r="A46" s="98">
        <v>80</v>
      </c>
      <c r="F46" s="29"/>
      <c r="G46" s="29"/>
      <c r="H46" s="29"/>
      <c r="I46" s="29"/>
    </row>
    <row r="47" spans="1:16" ht="24.6" x14ac:dyDescent="0.25">
      <c r="A47" s="98">
        <v>80</v>
      </c>
      <c r="F47" s="143" t="s">
        <v>50</v>
      </c>
      <c r="G47" s="144"/>
      <c r="H47" s="144"/>
      <c r="I47" s="145"/>
    </row>
    <row r="48" spans="1:16" ht="25.2" thickBot="1" x14ac:dyDescent="0.3">
      <c r="A48" s="98">
        <v>80</v>
      </c>
      <c r="F48" s="146" t="s">
        <v>49</v>
      </c>
      <c r="G48" s="147"/>
      <c r="H48" s="147"/>
      <c r="I48" s="148"/>
    </row>
    <row r="49" spans="1:9" ht="25.2" thickBot="1" x14ac:dyDescent="0.3">
      <c r="A49" s="98">
        <v>95</v>
      </c>
      <c r="F49" s="29"/>
      <c r="G49" s="29"/>
      <c r="H49" s="29"/>
      <c r="I49" s="29"/>
    </row>
    <row r="50" spans="1:9" ht="41.4" thickBot="1" x14ac:dyDescent="0.3">
      <c r="A50" s="98">
        <v>90</v>
      </c>
      <c r="F50" s="149" t="s">
        <v>69</v>
      </c>
      <c r="G50" s="150"/>
      <c r="H50" s="150"/>
      <c r="I50" s="151"/>
    </row>
    <row r="51" spans="1:9" ht="24.6" x14ac:dyDescent="0.25">
      <c r="A51" s="98">
        <v>94</v>
      </c>
    </row>
    <row r="52" spans="1:9" ht="24.6" x14ac:dyDescent="0.25">
      <c r="A52" s="98">
        <v>97</v>
      </c>
    </row>
  </sheetData>
  <mergeCells count="5">
    <mergeCell ref="C16:O16"/>
    <mergeCell ref="C36:P38"/>
    <mergeCell ref="A1:N1"/>
    <mergeCell ref="A2:N5"/>
    <mergeCell ref="M41:O41"/>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CFAC85-8AAC-4FF0-8C89-DF0C457144DC}">
  <sheetPr>
    <tabColor rgb="FF00FFFF"/>
  </sheetPr>
  <dimension ref="A1:F16"/>
  <sheetViews>
    <sheetView rightToLeft="1" workbookViewId="0">
      <selection activeCell="B17" sqref="B17"/>
    </sheetView>
  </sheetViews>
  <sheetFormatPr defaultRowHeight="13.8" x14ac:dyDescent="0.25"/>
  <cols>
    <col min="1" max="1" width="28.296875" style="1" customWidth="1"/>
    <col min="2" max="2" width="30.59765625" style="1" customWidth="1"/>
    <col min="3" max="3" width="39" style="1" customWidth="1"/>
    <col min="4" max="4" width="33.19921875" style="1" customWidth="1"/>
    <col min="5" max="5" width="74.09765625" style="1" customWidth="1"/>
    <col min="6" max="6" width="13.296875" style="1" customWidth="1"/>
    <col min="7" max="16384" width="8.796875" style="1"/>
  </cols>
  <sheetData>
    <row r="1" spans="1:6" ht="124.2" customHeight="1" thickBot="1" x14ac:dyDescent="0.3">
      <c r="A1" s="181" t="s">
        <v>106</v>
      </c>
      <c r="B1" s="182"/>
      <c r="C1" s="182"/>
      <c r="D1" s="182"/>
      <c r="E1" s="183"/>
    </row>
    <row r="2" spans="1:6" ht="91.8" thickBot="1" x14ac:dyDescent="0.3">
      <c r="A2" s="156" t="s">
        <v>45</v>
      </c>
      <c r="B2" s="157" t="s">
        <v>91</v>
      </c>
      <c r="C2" s="158" t="s">
        <v>90</v>
      </c>
      <c r="D2" s="159" t="s">
        <v>44</v>
      </c>
      <c r="E2" s="160"/>
    </row>
    <row r="3" spans="1:6" x14ac:dyDescent="0.25">
      <c r="A3" s="1">
        <v>4</v>
      </c>
      <c r="B3" s="1">
        <v>6</v>
      </c>
      <c r="C3" s="4">
        <f>B3/$B$8</f>
        <v>0.12</v>
      </c>
      <c r="D3" s="37">
        <f>C3</f>
        <v>0.12</v>
      </c>
    </row>
    <row r="4" spans="1:6" x14ac:dyDescent="0.25">
      <c r="A4" s="1">
        <v>6</v>
      </c>
      <c r="B4" s="1">
        <v>7</v>
      </c>
      <c r="C4" s="4">
        <f t="shared" ref="C4:C7" si="0">B4/$B$8</f>
        <v>0.14000000000000001</v>
      </c>
      <c r="D4" s="37">
        <f>D3+C4</f>
        <v>0.26</v>
      </c>
    </row>
    <row r="5" spans="1:6" x14ac:dyDescent="0.25">
      <c r="A5" s="1">
        <v>7</v>
      </c>
      <c r="B5" s="1">
        <v>10</v>
      </c>
      <c r="C5" s="4">
        <f t="shared" si="0"/>
        <v>0.2</v>
      </c>
      <c r="D5" s="37">
        <f t="shared" ref="D5:D7" si="1">D4+C5</f>
        <v>0.46</v>
      </c>
    </row>
    <row r="6" spans="1:6" x14ac:dyDescent="0.25">
      <c r="A6" s="1">
        <v>8</v>
      </c>
      <c r="B6" s="1">
        <v>12</v>
      </c>
      <c r="C6" s="4">
        <f t="shared" si="0"/>
        <v>0.24</v>
      </c>
      <c r="D6" s="37">
        <f t="shared" si="1"/>
        <v>0.7</v>
      </c>
    </row>
    <row r="7" spans="1:6" ht="14.4" thickBot="1" x14ac:dyDescent="0.3">
      <c r="A7" s="1">
        <v>9</v>
      </c>
      <c r="B7" s="1">
        <v>15</v>
      </c>
      <c r="C7" s="4">
        <f t="shared" si="0"/>
        <v>0.3</v>
      </c>
      <c r="D7" s="37">
        <f t="shared" si="1"/>
        <v>1</v>
      </c>
    </row>
    <row r="8" spans="1:6" ht="41.4" thickBot="1" x14ac:dyDescent="0.3">
      <c r="A8" s="14" t="s">
        <v>8</v>
      </c>
      <c r="B8" s="14">
        <f>SUM(B3:B7)</f>
        <v>50</v>
      </c>
      <c r="C8" s="43">
        <f>SUM(C3:C7)</f>
        <v>1</v>
      </c>
      <c r="D8" s="14"/>
      <c r="E8" s="3"/>
      <c r="F8" s="3" t="s">
        <v>104</v>
      </c>
    </row>
    <row r="9" spans="1:6" ht="14.4" thickBot="1" x14ac:dyDescent="0.3"/>
    <row r="10" spans="1:6" ht="18" thickBot="1" x14ac:dyDescent="0.3">
      <c r="E10" s="155"/>
      <c r="F10" s="28" t="s">
        <v>50</v>
      </c>
    </row>
    <row r="11" spans="1:6" ht="18" thickBot="1" x14ac:dyDescent="0.3">
      <c r="E11" s="155"/>
      <c r="F11" s="28" t="s">
        <v>49</v>
      </c>
    </row>
    <row r="12" spans="1:6" ht="14.4" thickBot="1" x14ac:dyDescent="0.3"/>
    <row r="13" spans="1:6" ht="60.6" thickBot="1" x14ac:dyDescent="0.3">
      <c r="A13" s="55" t="e" vm="2">
        <v>#VALUE!</v>
      </c>
      <c r="B13" s="56"/>
      <c r="C13" s="57" t="s">
        <v>46</v>
      </c>
      <c r="D13" s="58" t="s">
        <v>36</v>
      </c>
    </row>
    <row r="15" spans="1:6" ht="14.4" thickBot="1" x14ac:dyDescent="0.3"/>
    <row r="16" spans="1:6" ht="133.19999999999999" customHeight="1" thickBot="1" x14ac:dyDescent="0.3">
      <c r="D16" s="114" t="s">
        <v>105</v>
      </c>
      <c r="E16" s="113" t="e" vm="5">
        <v>#VALUE!</v>
      </c>
    </row>
  </sheetData>
  <mergeCells count="1">
    <mergeCell ref="A1:E1"/>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739520-769F-40E1-B723-8AC73E2F4AA4}">
  <sheetPr>
    <tabColor rgb="FF00B0F0"/>
  </sheetPr>
  <dimension ref="A1:L30"/>
  <sheetViews>
    <sheetView rightToLeft="1" zoomScaleNormal="100" workbookViewId="0">
      <selection activeCell="A20" sqref="A20"/>
    </sheetView>
  </sheetViews>
  <sheetFormatPr defaultRowHeight="13.8" x14ac:dyDescent="0.25"/>
  <cols>
    <col min="1" max="1" width="156.796875" style="1" customWidth="1"/>
    <col min="2" max="2" width="40.8984375" style="1" customWidth="1"/>
    <col min="3" max="3" width="32.8984375" style="1" customWidth="1"/>
    <col min="4" max="16384" width="8.796875" style="1"/>
  </cols>
  <sheetData>
    <row r="1" spans="1:12" x14ac:dyDescent="0.25">
      <c r="A1" s="185" t="s">
        <v>94</v>
      </c>
      <c r="B1" s="185"/>
    </row>
    <row r="2" spans="1:12" x14ac:dyDescent="0.25">
      <c r="A2" s="185"/>
      <c r="B2" s="185"/>
    </row>
    <row r="3" spans="1:12" x14ac:dyDescent="0.25">
      <c r="A3" s="185"/>
      <c r="B3" s="185"/>
    </row>
    <row r="4" spans="1:12" x14ac:dyDescent="0.25">
      <c r="A4" s="185"/>
      <c r="B4" s="185"/>
    </row>
    <row r="5" spans="1:12" x14ac:dyDescent="0.25">
      <c r="A5" s="185"/>
      <c r="B5" s="185"/>
    </row>
    <row r="6" spans="1:12" x14ac:dyDescent="0.25">
      <c r="A6" s="184" t="s">
        <v>99</v>
      </c>
      <c r="B6" s="184"/>
      <c r="C6" s="184"/>
      <c r="D6" s="184"/>
      <c r="E6" s="184"/>
      <c r="F6" s="184"/>
      <c r="G6" s="184"/>
      <c r="H6" s="184"/>
      <c r="I6" s="184"/>
      <c r="J6" s="184"/>
      <c r="K6" s="184"/>
      <c r="L6" s="184"/>
    </row>
    <row r="7" spans="1:12" x14ac:dyDescent="0.25">
      <c r="A7" s="184"/>
      <c r="B7" s="184"/>
      <c r="C7" s="184"/>
      <c r="D7" s="184"/>
      <c r="E7" s="184"/>
      <c r="F7" s="184"/>
      <c r="G7" s="184"/>
      <c r="H7" s="184"/>
      <c r="I7" s="184"/>
      <c r="J7" s="184"/>
      <c r="K7" s="184"/>
      <c r="L7" s="184"/>
    </row>
    <row r="9" spans="1:12" ht="20.399999999999999" x14ac:dyDescent="0.25">
      <c r="A9" s="112" t="s">
        <v>95</v>
      </c>
    </row>
    <row r="10" spans="1:12" ht="20.399999999999999" x14ac:dyDescent="0.25">
      <c r="A10" s="29" t="s">
        <v>96</v>
      </c>
    </row>
    <row r="11" spans="1:12" ht="20.399999999999999" x14ac:dyDescent="0.25">
      <c r="A11" s="29" t="s">
        <v>97</v>
      </c>
    </row>
    <row r="12" spans="1:12" ht="20.399999999999999" x14ac:dyDescent="0.25">
      <c r="A12" s="29" t="s">
        <v>98</v>
      </c>
    </row>
    <row r="14" spans="1:12" ht="40.799999999999997" x14ac:dyDescent="0.25">
      <c r="A14" s="12" t="s">
        <v>100</v>
      </c>
      <c r="B14" s="12" t="s">
        <v>34</v>
      </c>
      <c r="C14" s="2"/>
      <c r="D14" s="2"/>
      <c r="E14" s="2"/>
      <c r="F14" s="2"/>
      <c r="G14" s="2"/>
      <c r="H14" s="2"/>
      <c r="I14" s="2"/>
      <c r="J14" s="2"/>
      <c r="K14" s="2"/>
      <c r="L14" s="2"/>
    </row>
    <row r="15" spans="1:12" ht="40.799999999999997" x14ac:dyDescent="0.25">
      <c r="A15" s="2">
        <v>17</v>
      </c>
      <c r="B15" s="2">
        <v>34</v>
      </c>
      <c r="C15" s="2" t="s">
        <v>101</v>
      </c>
      <c r="D15" s="2"/>
      <c r="E15" s="2"/>
      <c r="F15" s="2"/>
      <c r="G15" s="2"/>
      <c r="H15" s="2"/>
      <c r="I15" s="2"/>
      <c r="J15" s="2"/>
      <c r="K15" s="2"/>
      <c r="L15" s="2"/>
    </row>
    <row r="16" spans="1:12" ht="40.799999999999997" x14ac:dyDescent="0.25">
      <c r="A16" s="2">
        <v>21</v>
      </c>
      <c r="B16" s="2">
        <v>40</v>
      </c>
      <c r="C16" s="2" t="s">
        <v>102</v>
      </c>
      <c r="D16" s="2"/>
      <c r="E16" s="2"/>
      <c r="F16" s="2"/>
      <c r="G16" s="2"/>
      <c r="H16" s="2"/>
      <c r="I16" s="2"/>
      <c r="J16" s="2"/>
      <c r="K16" s="2"/>
      <c r="L16" s="2"/>
    </row>
    <row r="17" spans="1:12" ht="40.799999999999997" x14ac:dyDescent="0.25">
      <c r="A17" s="2">
        <v>12</v>
      </c>
      <c r="B17" s="2">
        <v>26</v>
      </c>
      <c r="C17" s="2" t="s">
        <v>103</v>
      </c>
      <c r="D17" s="2"/>
      <c r="E17" s="2"/>
      <c r="F17" s="2"/>
      <c r="G17" s="2"/>
      <c r="H17" s="2"/>
      <c r="I17" s="2"/>
      <c r="J17" s="2"/>
      <c r="K17" s="2"/>
      <c r="L17" s="2"/>
    </row>
    <row r="18" spans="1:12" ht="40.799999999999997" x14ac:dyDescent="0.25">
      <c r="A18" s="2"/>
      <c r="B18" s="11"/>
      <c r="C18" s="2" t="s">
        <v>34</v>
      </c>
      <c r="D18" s="2"/>
      <c r="E18" s="2"/>
      <c r="F18" s="2"/>
      <c r="G18" s="2"/>
      <c r="H18" s="2"/>
      <c r="I18" s="2"/>
      <c r="J18" s="2"/>
      <c r="K18" s="2"/>
      <c r="L18" s="2"/>
    </row>
    <row r="19" spans="1:12" ht="40.799999999999997" x14ac:dyDescent="0.25">
      <c r="A19" s="2"/>
      <c r="B19" s="2"/>
      <c r="D19" s="2"/>
      <c r="E19" s="2"/>
      <c r="F19" s="2"/>
      <c r="G19" s="2"/>
      <c r="H19" s="2"/>
      <c r="I19" s="2"/>
      <c r="J19" s="2"/>
      <c r="K19" s="2"/>
      <c r="L19" s="2"/>
    </row>
    <row r="20" spans="1:12" ht="40.799999999999997" x14ac:dyDescent="0.25">
      <c r="A20" s="2"/>
      <c r="B20" s="2"/>
      <c r="C20" s="2"/>
      <c r="D20" s="2"/>
      <c r="E20" s="2"/>
      <c r="F20" s="2"/>
      <c r="G20" s="2"/>
      <c r="H20" s="2"/>
      <c r="I20" s="2"/>
      <c r="J20" s="2"/>
      <c r="K20" s="2"/>
      <c r="L20" s="2"/>
    </row>
    <row r="21" spans="1:12" ht="40.799999999999997" x14ac:dyDescent="0.25">
      <c r="A21" s="2"/>
      <c r="B21" s="2"/>
      <c r="C21" s="2"/>
      <c r="D21" s="2"/>
      <c r="E21" s="2"/>
      <c r="F21" s="2"/>
      <c r="G21" s="2"/>
      <c r="H21" s="2"/>
      <c r="I21" s="2"/>
      <c r="J21" s="2"/>
      <c r="K21" s="2"/>
      <c r="L21" s="2"/>
    </row>
    <row r="22" spans="1:12" ht="40.799999999999997" x14ac:dyDescent="0.25">
      <c r="A22" s="2"/>
      <c r="B22" s="2"/>
      <c r="C22" s="2"/>
      <c r="D22" s="2"/>
      <c r="E22" s="2"/>
      <c r="F22" s="2"/>
      <c r="G22" s="2"/>
      <c r="H22" s="2"/>
      <c r="I22" s="2"/>
      <c r="J22" s="2"/>
      <c r="K22" s="2"/>
      <c r="L22" s="2"/>
    </row>
    <row r="23" spans="1:12" ht="40.799999999999997" x14ac:dyDescent="0.25">
      <c r="A23" s="2"/>
      <c r="B23" s="2"/>
      <c r="C23" s="2"/>
      <c r="D23" s="2"/>
      <c r="E23" s="2"/>
      <c r="F23" s="2"/>
      <c r="G23" s="2"/>
      <c r="H23" s="2"/>
      <c r="I23" s="2"/>
      <c r="J23" s="2"/>
      <c r="K23" s="2"/>
      <c r="L23" s="2"/>
    </row>
    <row r="24" spans="1:12" ht="40.799999999999997" x14ac:dyDescent="0.25">
      <c r="A24" s="2"/>
      <c r="B24" s="2"/>
      <c r="C24" s="2"/>
      <c r="D24" s="2"/>
      <c r="E24" s="2"/>
      <c r="F24" s="2"/>
      <c r="G24" s="2"/>
      <c r="H24" s="2"/>
      <c r="I24" s="2"/>
      <c r="J24" s="2"/>
      <c r="K24" s="2"/>
      <c r="L24" s="2"/>
    </row>
    <row r="25" spans="1:12" ht="40.799999999999997" x14ac:dyDescent="0.25">
      <c r="A25" s="2"/>
      <c r="B25" s="2"/>
      <c r="C25" s="2"/>
      <c r="D25" s="2"/>
      <c r="E25" s="2"/>
      <c r="F25" s="2"/>
      <c r="G25" s="2"/>
      <c r="H25" s="2"/>
      <c r="I25" s="2"/>
      <c r="J25" s="2"/>
      <c r="K25" s="2"/>
      <c r="L25" s="2"/>
    </row>
    <row r="26" spans="1:12" ht="40.799999999999997" x14ac:dyDescent="0.25">
      <c r="A26" s="2"/>
      <c r="B26" s="2"/>
      <c r="C26" s="2"/>
      <c r="D26" s="2"/>
      <c r="E26" s="2"/>
      <c r="F26" s="2"/>
      <c r="G26" s="2"/>
      <c r="H26" s="2"/>
      <c r="I26" s="2"/>
      <c r="J26" s="2"/>
      <c r="K26" s="2"/>
      <c r="L26" s="2"/>
    </row>
    <row r="27" spans="1:12" ht="40.799999999999997" x14ac:dyDescent="0.25">
      <c r="A27" s="2"/>
      <c r="B27" s="2"/>
      <c r="C27" s="2"/>
      <c r="D27" s="2"/>
      <c r="E27" s="2"/>
      <c r="F27" s="2"/>
      <c r="G27" s="2"/>
      <c r="H27" s="2"/>
      <c r="I27" s="2"/>
      <c r="J27" s="2"/>
      <c r="K27" s="2"/>
      <c r="L27" s="2"/>
    </row>
    <row r="28" spans="1:12" ht="40.799999999999997" x14ac:dyDescent="0.25">
      <c r="A28" s="2"/>
      <c r="B28" s="2"/>
      <c r="C28" s="2"/>
      <c r="D28" s="2"/>
      <c r="E28" s="2"/>
      <c r="F28" s="2"/>
      <c r="G28" s="2"/>
      <c r="H28" s="2"/>
      <c r="I28" s="2"/>
      <c r="J28" s="2"/>
      <c r="K28" s="2"/>
      <c r="L28" s="2"/>
    </row>
    <row r="29" spans="1:12" ht="40.799999999999997" x14ac:dyDescent="0.25">
      <c r="A29" s="2"/>
      <c r="B29" s="2"/>
      <c r="C29" s="2"/>
      <c r="D29" s="2"/>
      <c r="E29" s="2"/>
      <c r="F29" s="2"/>
      <c r="G29" s="2"/>
      <c r="H29" s="2"/>
      <c r="I29" s="2"/>
      <c r="J29" s="2"/>
      <c r="K29" s="2"/>
      <c r="L29" s="2"/>
    </row>
    <row r="30" spans="1:12" ht="40.799999999999997" x14ac:dyDescent="0.25">
      <c r="A30" s="2"/>
      <c r="B30" s="2"/>
      <c r="C30" s="2"/>
      <c r="D30" s="2"/>
      <c r="E30" s="2"/>
      <c r="F30" s="2"/>
      <c r="G30" s="2"/>
      <c r="H30" s="2"/>
      <c r="I30" s="2"/>
      <c r="J30" s="2"/>
      <c r="K30" s="2"/>
      <c r="L30" s="2"/>
    </row>
  </sheetData>
  <mergeCells count="2">
    <mergeCell ref="A6:L7"/>
    <mergeCell ref="A1:B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8</vt:i4>
      </vt:variant>
      <vt:variant>
        <vt:lpstr>טווחים בעלי שם</vt:lpstr>
      </vt:variant>
      <vt:variant>
        <vt:i4>1</vt:i4>
      </vt:variant>
    </vt:vector>
  </HeadingPairs>
  <TitlesOfParts>
    <vt:vector size="9" baseType="lpstr">
      <vt:lpstr>חשוב</vt:lpstr>
      <vt:lpstr>סוגי משתנים</vt:lpstr>
      <vt:lpstr>טבלת איכותי שמי- גרף עוגה</vt:lpstr>
      <vt:lpstr>טבלת כמותי בדיד- דיאגרמת מקלות</vt:lpstr>
      <vt:lpstr>טבלת כמותי בדיד- השלמת פלט</vt:lpstr>
      <vt:lpstr>סדרת מספרים ולא טבלה</vt:lpstr>
      <vt:lpstr>טבלת כמותי בדיד-סטיית תקן</vt:lpstr>
      <vt:lpstr>ממוצע משוקלל</vt:lpstr>
      <vt:lpstr>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משתמש</dc:creator>
  <cp:lastModifiedBy>roy idan</cp:lastModifiedBy>
  <dcterms:created xsi:type="dcterms:W3CDTF">2015-06-05T18:19:34Z</dcterms:created>
  <dcterms:modified xsi:type="dcterms:W3CDTF">2025-07-11T13:56:58Z</dcterms:modified>
</cp:coreProperties>
</file>