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aylicohen/Downloads/מ-נושא 115200 יישומי מחשב בניהול מועד 2 (1)/"/>
    </mc:Choice>
  </mc:AlternateContent>
  <xr:revisionPtr revIDLastSave="0" documentId="13_ncr:1_{C9A3E7E9-10AD-EC4D-A1CA-D1BE2F705016}" xr6:coauthVersionLast="47" xr6:coauthVersionMax="47" xr10:uidLastSave="{00000000-0000-0000-0000-000000000000}"/>
  <bookViews>
    <workbookView xWindow="0" yWindow="740" windowWidth="20740" windowHeight="11160" xr2:uid="{3BA0E534-65B5-4E94-A532-63497A865277}"/>
  </bookViews>
  <sheets>
    <sheet name="לקוחות בנק" sheetId="1" r:id="rId1"/>
    <sheet name="דירקטוריון" sheetId="3" r:id="rId2"/>
  </sheets>
  <definedNames>
    <definedName name="_xlnm._FilterDatabase" localSheetId="0" hidden="1">'לקוחות בנק'!$A$1:$J$36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<sst xmlns="http://schemas.openxmlformats.org/spreadsheetml/2006/main" count="236" uniqueCount="157">
  <si>
    <t>מספר ת.ז</t>
  </si>
  <si>
    <t>שם פרטי</t>
  </si>
  <si>
    <t>שם משפחה</t>
  </si>
  <si>
    <t>כתובת דוא"ל</t>
  </si>
  <si>
    <t>תאריך הצטרפות</t>
  </si>
  <si>
    <t xml:space="preserve">גיל </t>
  </si>
  <si>
    <t>אזור מגורים</t>
  </si>
  <si>
    <t>מסלול לקוח</t>
  </si>
  <si>
    <t xml:space="preserve">מספר חודשי ותק </t>
  </si>
  <si>
    <t>צחי</t>
  </si>
  <si>
    <t>כהן</t>
  </si>
  <si>
    <t>JXIELUBY@colman.ac.il</t>
  </si>
  <si>
    <t>מרכז</t>
  </si>
  <si>
    <t>בסיסי</t>
  </si>
  <si>
    <t>אורן</t>
  </si>
  <si>
    <t>וידר</t>
  </si>
  <si>
    <t>RFANLGI22@gmail.com</t>
  </si>
  <si>
    <t>פרמיום</t>
  </si>
  <si>
    <t>בני</t>
  </si>
  <si>
    <t>קוזניץ</t>
  </si>
  <si>
    <t>BD12BUB@colman.ac.il</t>
  </si>
  <si>
    <t>צפון</t>
  </si>
  <si>
    <t>עסקי</t>
  </si>
  <si>
    <t xml:space="preserve">צביקה </t>
  </si>
  <si>
    <t>אברמוביץ</t>
  </si>
  <si>
    <t>R5HJ9DT@gmail.com</t>
  </si>
  <si>
    <t>דרום</t>
  </si>
  <si>
    <t>חן</t>
  </si>
  <si>
    <t>אבני</t>
  </si>
  <si>
    <t>JXI45LUBY@colman.ac.il</t>
  </si>
  <si>
    <t>משה</t>
  </si>
  <si>
    <t>לוי</t>
  </si>
  <si>
    <t>GILIUU8@gmail.com</t>
  </si>
  <si>
    <t>מני</t>
  </si>
  <si>
    <t>פורת</t>
  </si>
  <si>
    <t>FFNGQQWT@ynet.co.il</t>
  </si>
  <si>
    <t>שי</t>
  </si>
  <si>
    <t>פסט</t>
  </si>
  <si>
    <t>QW3@hotmail.com</t>
  </si>
  <si>
    <t>ליאור</t>
  </si>
  <si>
    <t>פינקלשטייו</t>
  </si>
  <si>
    <t>NYIAVES@colman.ac.il</t>
  </si>
  <si>
    <t>אבינועם</t>
  </si>
  <si>
    <t>זוהר</t>
  </si>
  <si>
    <t>GIMI89FG@walla.co.il</t>
  </si>
  <si>
    <t>עומרי</t>
  </si>
  <si>
    <t>חרד</t>
  </si>
  <si>
    <t>RAV8O@walla.co.il</t>
  </si>
  <si>
    <t>אלי</t>
  </si>
  <si>
    <t>זונשיין</t>
  </si>
  <si>
    <t>JAKI89@gmail.com</t>
  </si>
  <si>
    <t>חזי</t>
  </si>
  <si>
    <t>אביגד</t>
  </si>
  <si>
    <t>MYGLDVTD@colman.ac.il</t>
  </si>
  <si>
    <t>איתמר</t>
  </si>
  <si>
    <t>גרינפלד</t>
  </si>
  <si>
    <t>AUTBPAME@gmail.com</t>
  </si>
  <si>
    <t>מייקל</t>
  </si>
  <si>
    <t>קלושנר</t>
  </si>
  <si>
    <t>TUTUU7@yahoo.com</t>
  </si>
  <si>
    <t>אפרת</t>
  </si>
  <si>
    <t>שטיין</t>
  </si>
  <si>
    <t>PADI5@yahoo.com</t>
  </si>
  <si>
    <t>אשר</t>
  </si>
  <si>
    <t>בנימיני</t>
  </si>
  <si>
    <t>WTUUETX@gmail.com</t>
  </si>
  <si>
    <t>כרמית</t>
  </si>
  <si>
    <t>TUKU7K@yahoo.com</t>
  </si>
  <si>
    <t>הילה</t>
  </si>
  <si>
    <t>אהרוני</t>
  </si>
  <si>
    <t>GT67JK@yahoo.com</t>
  </si>
  <si>
    <t>אוהד</t>
  </si>
  <si>
    <t>בן משה</t>
  </si>
  <si>
    <t>YACM@hotmail.com</t>
  </si>
  <si>
    <t>יהונתן</t>
  </si>
  <si>
    <t>ארייב</t>
  </si>
  <si>
    <t>TAB@hotmail.com</t>
  </si>
  <si>
    <t>ניר</t>
  </si>
  <si>
    <t>בן שטרית</t>
  </si>
  <si>
    <t>HRNFSEKR@gmail.com</t>
  </si>
  <si>
    <t>מיכאלה</t>
  </si>
  <si>
    <t>בן דרור</t>
  </si>
  <si>
    <t>TIMO5GH@yahoo.com</t>
  </si>
  <si>
    <t>עציץ</t>
  </si>
  <si>
    <t>BEXLDPPA11@ynet.co.il</t>
  </si>
  <si>
    <t>מיכאל</t>
  </si>
  <si>
    <t>דוידוביץ</t>
  </si>
  <si>
    <t>EAUDGT@colman.ac.il</t>
  </si>
  <si>
    <t>דניאלה</t>
  </si>
  <si>
    <t>חיון</t>
  </si>
  <si>
    <t>ACDC1@ynet.co.il</t>
  </si>
  <si>
    <t>ליטל</t>
  </si>
  <si>
    <t>הלוי</t>
  </si>
  <si>
    <t>GH77JK@yahoo.com</t>
  </si>
  <si>
    <t>אדווה</t>
  </si>
  <si>
    <t>לוין</t>
  </si>
  <si>
    <t>XIJDGGVC@gmail.com</t>
  </si>
  <si>
    <t>שרון</t>
  </si>
  <si>
    <t>הווארד</t>
  </si>
  <si>
    <t>RV7HQO33@ynet.co.il</t>
  </si>
  <si>
    <t>יוני</t>
  </si>
  <si>
    <t>ניסים</t>
  </si>
  <si>
    <t>KIEAUDGT@colman.ac.il</t>
  </si>
  <si>
    <t>אורנה</t>
  </si>
  <si>
    <t>יצחקי</t>
  </si>
  <si>
    <t>YIDOJL@gmail.com</t>
  </si>
  <si>
    <t>חני</t>
  </si>
  <si>
    <t>לבקוביץ</t>
  </si>
  <si>
    <t>MYG66YU@colman.ac.il</t>
  </si>
  <si>
    <t>לילך</t>
  </si>
  <si>
    <t>סונין</t>
  </si>
  <si>
    <t>GGHH77JK@yahoo.com</t>
  </si>
  <si>
    <t>אלון</t>
  </si>
  <si>
    <t>סוטון</t>
  </si>
  <si>
    <t>ELVLSUAM@gmail.com</t>
  </si>
  <si>
    <t>רוית</t>
  </si>
  <si>
    <t>ישראל</t>
  </si>
  <si>
    <t>RAV77@ynet.co.il</t>
  </si>
  <si>
    <t>טבלת מספר 1:</t>
  </si>
  <si>
    <t>משכורת חודשית ממוצעת</t>
  </si>
  <si>
    <t>שכר בש"ח</t>
  </si>
  <si>
    <t>מס הכנסה</t>
  </si>
  <si>
    <t>רונן</t>
  </si>
  <si>
    <t>עדי</t>
  </si>
  <si>
    <t>דובר</t>
  </si>
  <si>
    <t>דוד</t>
  </si>
  <si>
    <t>יוסי</t>
  </si>
  <si>
    <t>אלפסי</t>
  </si>
  <si>
    <t>מנחם</t>
  </si>
  <si>
    <t>ארנס</t>
  </si>
  <si>
    <t>לימור</t>
  </si>
  <si>
    <t>ברוס</t>
  </si>
  <si>
    <t>פלג</t>
  </si>
  <si>
    <t>דקלה</t>
  </si>
  <si>
    <t>נגה</t>
  </si>
  <si>
    <t>חוה</t>
  </si>
  <si>
    <t>חנקין</t>
  </si>
  <si>
    <t>ענבר</t>
  </si>
  <si>
    <t>מזרחי</t>
  </si>
  <si>
    <t>אתי</t>
  </si>
  <si>
    <t>רגב</t>
  </si>
  <si>
    <t>ורד</t>
  </si>
  <si>
    <t>רז</t>
  </si>
  <si>
    <t>חיים</t>
  </si>
  <si>
    <t>בראון</t>
  </si>
  <si>
    <t>רוזן</t>
  </si>
  <si>
    <t>ענת</t>
  </si>
  <si>
    <t>שלומי</t>
  </si>
  <si>
    <t>ארז</t>
  </si>
  <si>
    <t>רבינוביץ</t>
  </si>
  <si>
    <t>מיכל</t>
  </si>
  <si>
    <t>יובל</t>
  </si>
  <si>
    <t>ניצן</t>
  </si>
  <si>
    <t>מיה</t>
  </si>
  <si>
    <t>שער הדולר</t>
  </si>
  <si>
    <t>שכר בדולר</t>
  </si>
  <si>
    <t>חודשי ותק/מסלול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</si>
</sst>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₪&quot;\ #,##0.00;[Red]&quot;₪&quot;\ \-#,##0.00"/>
    <numFmt numFmtId="165" formatCode="_ * #,##0.00_ ;_ * \-#,##0.00_ ;_ * &quot;-&quot;??_ ;_ @_ "/>
    <numFmt numFmtId="166" formatCode="#,##0_ ;\-#,##0\ "/>
    <numFmt numFmtId="167" formatCode="[$$-C09]#,##0.0"/>
    <numFmt numFmtId="168" formatCode="&quot;₪&quot;\ #,##0"/>
    <numFmt numFmtId="169" formatCode="0.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sz val="12"/>
      <name val="David"/>
      <family val="2"/>
      <charset val="177"/>
    </font>
    <font>
      <sz val="12"/>
      <name val="Arial"/>
      <family val="2"/>
    </font>
    <font>
      <b/>
      <sz val="12"/>
      <name val="David"/>
      <family val="2"/>
    </font>
    <font>
      <b/>
      <u/>
      <sz val="12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9" fillId="0" borderId="0" xfId="4" applyFont="1"/>
    <xf numFmtId="0" fontId="9" fillId="0" borderId="0" xfId="3" applyFont="1"/>
    <xf numFmtId="167" fontId="9" fillId="0" borderId="0" xfId="3" applyNumberFormat="1" applyFont="1"/>
    <xf numFmtId="168" fontId="9" fillId="0" borderId="0" xfId="4" applyNumberFormat="1" applyFont="1"/>
    <xf numFmtId="1" fontId="9" fillId="0" borderId="0" xfId="4" applyNumberFormat="1" applyFont="1"/>
    <xf numFmtId="169" fontId="9" fillId="0" borderId="0" xfId="4" applyNumberFormat="1" applyFont="1"/>
    <xf numFmtId="164" fontId="9" fillId="0" borderId="0" xfId="4" applyNumberFormat="1" applyFont="1"/>
    <xf numFmtId="0" fontId="10" fillId="0" borderId="0" xfId="3" applyFont="1"/>
    <xf numFmtId="0" fontId="7" fillId="0" borderId="0" xfId="3" applyFont="1"/>
    <xf numFmtId="9" fontId="9" fillId="0" borderId="0" xfId="5" applyFont="1"/>
    <xf numFmtId="9" fontId="9" fillId="0" borderId="0" xfId="4" applyNumberFormat="1" applyFont="1"/>
    <xf numFmtId="0" fontId="11" fillId="3" borderId="2" xfId="4" applyFont="1" applyFill="1" applyBorder="1" applyAlignment="1">
      <alignment horizontal="center"/>
    </xf>
    <xf numFmtId="0" fontId="12" fillId="0" borderId="0" xfId="3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3" xr:uid="{E7897D4B-190B-4D2A-A834-C322B4E89120}"/>
    <cellStyle name="Normal_מיון ושכיחויות" xfId="4" xr:uid="{516548B2-40C2-4AAB-BCE4-631082B9FE99}"/>
    <cellStyle name="Percent" xfId="2" builtinId="5"/>
    <cellStyle name="Percent 2" xfId="5" xr:uid="{1A27040A-5C8A-4E44-AEE3-5E511D1E3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B356-008B-4F83-8254-A44ECE09C61C}">
  <dimension ref="A1:S36"/>
  <sheetViews>
    <sheetView rightToLeft="1" tabSelected="1" zoomScale="115" zoomScaleNormal="115" workbookViewId="0"/>
  </sheetViews>
  <sheetFormatPr baseColWidth="10" defaultColWidth="8.83203125" defaultRowHeight="14" x14ac:dyDescent="0.15"/>
  <cols>
    <col min="1" max="3" width="9" style="3"/>
    <col min="4" max="4" width="21.83203125" style="3" bestFit="1" customWidth="1"/>
    <col min="5" max="5" width="16.6640625" style="3" bestFit="1" customWidth="1"/>
    <col min="6" max="6" width="6.1640625" style="3" customWidth="1"/>
    <col min="7" max="8" width="9" style="3"/>
    <col min="9" max="9" width="8.83203125" style="3" customWidth="1"/>
    <col min="10" max="10" width="12.1640625" style="5" bestFit="1" customWidth="1"/>
    <col min="15" max="15" width="9" customWidth="1"/>
    <col min="16" max="16" width="13.1640625" bestFit="1" customWidth="1"/>
  </cols>
  <sheetData>
    <row r="1" spans="1:19" ht="4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119</v>
      </c>
    </row>
    <row r="2" spans="1:19" x14ac:dyDescent="0.15">
      <c r="A2" s="3">
        <v>6056565</v>
      </c>
      <c r="B2" s="3" t="s">
        <v>9</v>
      </c>
      <c r="C2" s="3" t="s">
        <v>10</v>
      </c>
      <c r="D2" s="3" t="s">
        <v>11</v>
      </c>
      <c r="E2" s="4">
        <v>43604</v>
      </c>
      <c r="F2" s="3">
        <v>23</v>
      </c>
      <c r="G2" s="3" t="s">
        <v>12</v>
      </c>
      <c r="H2" s="3" t="s">
        <v>13</v>
      </c>
      <c r="I2" s="3">
        <v>60</v>
      </c>
      <c r="J2" s="5">
        <v>15750</v>
      </c>
      <c r="K2" s="3"/>
      <c r="P2" s="8" t="s">
        <v>118</v>
      </c>
    </row>
    <row r="3" spans="1:19" x14ac:dyDescent="0.15">
      <c r="A3" s="3">
        <v>4430571</v>
      </c>
      <c r="B3" s="3" t="s">
        <v>14</v>
      </c>
      <c r="C3" s="3" t="s">
        <v>15</v>
      </c>
      <c r="D3" s="3" t="s">
        <v>16</v>
      </c>
      <c r="E3" s="4">
        <v>43504</v>
      </c>
      <c r="F3" s="3">
        <v>34</v>
      </c>
      <c r="G3" s="3" t="s">
        <v>12</v>
      </c>
      <c r="H3" s="3" t="s">
        <v>17</v>
      </c>
      <c r="I3" s="3">
        <v>95</v>
      </c>
      <c r="J3" s="5">
        <v>12750</v>
      </c>
      <c r="P3" s="9" t="s">
        <v>156</v>
      </c>
      <c r="Q3" s="11" t="s">
        <v>13</v>
      </c>
      <c r="R3" s="11" t="s">
        <v>17</v>
      </c>
      <c r="S3" s="11" t="s">
        <v>22</v>
      </c>
    </row>
    <row r="4" spans="1:19" ht="15" x14ac:dyDescent="0.2">
      <c r="A4" s="3">
        <v>3427449</v>
      </c>
      <c r="B4" s="3" t="s">
        <v>18</v>
      </c>
      <c r="C4" s="3" t="s">
        <v>19</v>
      </c>
      <c r="D4" s="3" t="s">
        <v>20</v>
      </c>
      <c r="E4" s="4">
        <v>43166</v>
      </c>
      <c r="F4" s="3">
        <v>47</v>
      </c>
      <c r="G4" s="3" t="s">
        <v>21</v>
      </c>
      <c r="H4" s="3" t="s">
        <v>22</v>
      </c>
      <c r="I4" s="3">
        <v>31</v>
      </c>
      <c r="J4" s="5">
        <v>114000</v>
      </c>
      <c r="P4" s="10">
        <v>0</v>
      </c>
      <c r="Q4" s="12">
        <v>0.12</v>
      </c>
      <c r="R4" s="12">
        <v>0.14000000000000001</v>
      </c>
      <c r="S4" s="12">
        <v>0.16</v>
      </c>
    </row>
    <row r="5" spans="1:19" ht="15" x14ac:dyDescent="0.2">
      <c r="A5" s="3">
        <v>5830124</v>
      </c>
      <c r="B5" s="3" t="s">
        <v>23</v>
      </c>
      <c r="C5" s="3" t="s">
        <v>24</v>
      </c>
      <c r="D5" s="3" t="s">
        <v>25</v>
      </c>
      <c r="E5" s="4">
        <v>44132</v>
      </c>
      <c r="F5" s="3">
        <v>26</v>
      </c>
      <c r="G5" s="3" t="s">
        <v>26</v>
      </c>
      <c r="H5" s="3" t="s">
        <v>22</v>
      </c>
      <c r="I5" s="3">
        <v>26</v>
      </c>
      <c r="J5" s="5">
        <v>77500</v>
      </c>
      <c r="P5" s="10">
        <v>15</v>
      </c>
      <c r="Q5" s="12">
        <v>0.15</v>
      </c>
      <c r="R5" s="12">
        <v>0.18</v>
      </c>
      <c r="S5" s="12">
        <v>0.2</v>
      </c>
    </row>
    <row r="6" spans="1:19" ht="15" x14ac:dyDescent="0.2">
      <c r="A6" s="3">
        <v>3192167</v>
      </c>
      <c r="B6" s="3" t="s">
        <v>27</v>
      </c>
      <c r="C6" s="3" t="s">
        <v>28</v>
      </c>
      <c r="D6" s="3" t="s">
        <v>29</v>
      </c>
      <c r="E6" s="4">
        <v>44493</v>
      </c>
      <c r="F6" s="3">
        <v>57</v>
      </c>
      <c r="G6" s="3" t="s">
        <v>26</v>
      </c>
      <c r="H6" s="3" t="s">
        <v>22</v>
      </c>
      <c r="I6" s="3">
        <v>99</v>
      </c>
      <c r="J6" s="5">
        <v>63000</v>
      </c>
      <c r="P6" s="10">
        <v>40</v>
      </c>
      <c r="Q6" s="12">
        <v>0.18</v>
      </c>
      <c r="R6" s="12">
        <v>0.2</v>
      </c>
      <c r="S6" s="12">
        <v>0.25</v>
      </c>
    </row>
    <row r="7" spans="1:19" ht="15" x14ac:dyDescent="0.2">
      <c r="A7" s="3">
        <v>5145835</v>
      </c>
      <c r="B7" s="3" t="s">
        <v>30</v>
      </c>
      <c r="C7" s="3" t="s">
        <v>31</v>
      </c>
      <c r="D7" s="3" t="s">
        <v>32</v>
      </c>
      <c r="E7" s="4">
        <v>43978</v>
      </c>
      <c r="F7" s="3">
        <v>48</v>
      </c>
      <c r="G7" s="3" t="s">
        <v>12</v>
      </c>
      <c r="H7" s="3" t="s">
        <v>13</v>
      </c>
      <c r="I7" s="3">
        <v>75</v>
      </c>
      <c r="J7" s="5">
        <v>30125</v>
      </c>
      <c r="P7" s="10">
        <v>70</v>
      </c>
      <c r="Q7" s="12">
        <v>0.2</v>
      </c>
      <c r="R7" s="12">
        <v>0.22</v>
      </c>
      <c r="S7" s="12">
        <v>0.28000000000000003</v>
      </c>
    </row>
    <row r="8" spans="1:19" ht="15" x14ac:dyDescent="0.2">
      <c r="A8" s="3">
        <v>5915445</v>
      </c>
      <c r="B8" s="3" t="s">
        <v>33</v>
      </c>
      <c r="C8" s="3" t="s">
        <v>34</v>
      </c>
      <c r="D8" s="6" t="s">
        <v>35</v>
      </c>
      <c r="E8" s="7">
        <v>44071</v>
      </c>
      <c r="F8" s="3">
        <v>18</v>
      </c>
      <c r="G8" s="3" t="s">
        <v>21</v>
      </c>
      <c r="H8" s="3" t="s">
        <v>13</v>
      </c>
      <c r="I8" s="3">
        <v>81</v>
      </c>
      <c r="J8" s="5">
        <v>23375</v>
      </c>
      <c r="P8" s="10">
        <v>110</v>
      </c>
      <c r="Q8" s="12">
        <v>0.25</v>
      </c>
      <c r="R8" s="12">
        <v>0.3</v>
      </c>
      <c r="S8" s="12">
        <v>0.32</v>
      </c>
    </row>
    <row r="9" spans="1:19" x14ac:dyDescent="0.15">
      <c r="A9" s="3">
        <v>5464769</v>
      </c>
      <c r="B9" s="3" t="s">
        <v>36</v>
      </c>
      <c r="C9" s="3" t="s">
        <v>37</v>
      </c>
      <c r="D9" s="3" t="s">
        <v>38</v>
      </c>
      <c r="E9" s="4">
        <v>43497</v>
      </c>
      <c r="F9" s="3">
        <v>37</v>
      </c>
      <c r="G9" s="3" t="s">
        <v>12</v>
      </c>
      <c r="H9" s="3" t="s">
        <v>13</v>
      </c>
      <c r="I9" s="3">
        <v>66</v>
      </c>
      <c r="J9" s="5">
        <v>35625</v>
      </c>
    </row>
    <row r="10" spans="1:19" x14ac:dyDescent="0.15">
      <c r="A10" s="3">
        <v>3992335</v>
      </c>
      <c r="B10" s="3" t="s">
        <v>39</v>
      </c>
      <c r="C10" s="3" t="s">
        <v>40</v>
      </c>
      <c r="D10" s="3" t="s">
        <v>41</v>
      </c>
      <c r="E10" s="4">
        <v>44845</v>
      </c>
      <c r="F10" s="3">
        <v>62</v>
      </c>
      <c r="G10" s="3" t="s">
        <v>21</v>
      </c>
      <c r="H10" s="3" t="s">
        <v>22</v>
      </c>
      <c r="I10" s="3">
        <v>63</v>
      </c>
      <c r="J10" s="5">
        <v>9500</v>
      </c>
    </row>
    <row r="11" spans="1:19" x14ac:dyDescent="0.15">
      <c r="A11" s="3">
        <v>4633026</v>
      </c>
      <c r="B11" s="3" t="s">
        <v>42</v>
      </c>
      <c r="C11" s="3" t="s">
        <v>43</v>
      </c>
      <c r="D11" s="3" t="s">
        <v>44</v>
      </c>
      <c r="E11" s="4">
        <v>45030</v>
      </c>
      <c r="F11" s="3">
        <v>30</v>
      </c>
      <c r="G11" s="3" t="s">
        <v>12</v>
      </c>
      <c r="H11" s="3" t="s">
        <v>22</v>
      </c>
      <c r="I11" s="3">
        <v>86</v>
      </c>
      <c r="J11" s="5">
        <v>8250</v>
      </c>
    </row>
    <row r="12" spans="1:19" x14ac:dyDescent="0.15">
      <c r="A12" s="3">
        <v>6790786</v>
      </c>
      <c r="B12" s="3" t="s">
        <v>45</v>
      </c>
      <c r="C12" s="3" t="s">
        <v>46</v>
      </c>
      <c r="D12" s="3" t="s">
        <v>47</v>
      </c>
      <c r="E12" s="4">
        <v>42875</v>
      </c>
      <c r="F12" s="3">
        <v>49</v>
      </c>
      <c r="G12" s="3" t="s">
        <v>12</v>
      </c>
      <c r="H12" s="3" t="s">
        <v>17</v>
      </c>
      <c r="I12" s="3">
        <v>121</v>
      </c>
      <c r="J12" s="5">
        <v>12500</v>
      </c>
    </row>
    <row r="13" spans="1:19" x14ac:dyDescent="0.15">
      <c r="A13" s="3">
        <v>5828005</v>
      </c>
      <c r="B13" s="3" t="s">
        <v>48</v>
      </c>
      <c r="C13" s="3" t="s">
        <v>49</v>
      </c>
      <c r="D13" s="3" t="s">
        <v>50</v>
      </c>
      <c r="E13" s="4">
        <v>44265</v>
      </c>
      <c r="F13" s="3">
        <v>32</v>
      </c>
      <c r="G13" s="3" t="s">
        <v>26</v>
      </c>
      <c r="H13" s="3" t="s">
        <v>17</v>
      </c>
      <c r="I13" s="3">
        <v>8</v>
      </c>
      <c r="J13" s="5">
        <v>26500</v>
      </c>
    </row>
    <row r="14" spans="1:19" x14ac:dyDescent="0.15">
      <c r="A14" s="3">
        <v>6934852</v>
      </c>
      <c r="B14" s="3" t="s">
        <v>51</v>
      </c>
      <c r="C14" s="3" t="s">
        <v>52</v>
      </c>
      <c r="D14" s="3" t="s">
        <v>53</v>
      </c>
      <c r="E14" s="4">
        <v>45594</v>
      </c>
      <c r="F14" s="3">
        <v>31</v>
      </c>
      <c r="G14" s="3" t="s">
        <v>21</v>
      </c>
      <c r="H14" s="3" t="s">
        <v>13</v>
      </c>
      <c r="I14" s="3">
        <v>83</v>
      </c>
      <c r="J14" s="5">
        <v>8625</v>
      </c>
    </row>
    <row r="15" spans="1:19" x14ac:dyDescent="0.15">
      <c r="A15" s="3">
        <v>4708795</v>
      </c>
      <c r="B15" s="3" t="s">
        <v>54</v>
      </c>
      <c r="C15" s="3" t="s">
        <v>55</v>
      </c>
      <c r="D15" s="3" t="s">
        <v>56</v>
      </c>
      <c r="E15" s="4">
        <v>40295</v>
      </c>
      <c r="F15" s="3">
        <v>26</v>
      </c>
      <c r="G15" s="3" t="s">
        <v>12</v>
      </c>
      <c r="H15" s="3" t="s">
        <v>22</v>
      </c>
      <c r="I15" s="3">
        <v>21</v>
      </c>
      <c r="J15" s="5">
        <v>42500</v>
      </c>
    </row>
    <row r="16" spans="1:19" x14ac:dyDescent="0.15">
      <c r="A16" s="3">
        <v>4853519</v>
      </c>
      <c r="B16" s="3" t="s">
        <v>57</v>
      </c>
      <c r="C16" s="3" t="s">
        <v>58</v>
      </c>
      <c r="D16" s="3" t="s">
        <v>59</v>
      </c>
      <c r="E16" s="4">
        <v>43440</v>
      </c>
      <c r="F16" s="3">
        <v>65</v>
      </c>
      <c r="G16" s="3" t="s">
        <v>12</v>
      </c>
      <c r="H16" s="3" t="s">
        <v>22</v>
      </c>
      <c r="I16" s="3">
        <v>106</v>
      </c>
      <c r="J16" s="5">
        <v>30250</v>
      </c>
    </row>
    <row r="17" spans="1:10" x14ac:dyDescent="0.15">
      <c r="A17" s="3">
        <v>5769687</v>
      </c>
      <c r="B17" s="3" t="s">
        <v>60</v>
      </c>
      <c r="C17" s="3" t="s">
        <v>61</v>
      </c>
      <c r="D17" s="3" t="s">
        <v>62</v>
      </c>
      <c r="E17" s="4">
        <v>40534</v>
      </c>
      <c r="F17" s="3">
        <v>36</v>
      </c>
      <c r="G17" s="3" t="s">
        <v>12</v>
      </c>
      <c r="H17" s="3" t="s">
        <v>13</v>
      </c>
      <c r="I17" s="3">
        <v>87</v>
      </c>
      <c r="J17" s="5">
        <v>8500</v>
      </c>
    </row>
    <row r="18" spans="1:10" x14ac:dyDescent="0.15">
      <c r="A18" s="3">
        <v>5720158</v>
      </c>
      <c r="B18" s="3" t="s">
        <v>63</v>
      </c>
      <c r="C18" s="3" t="s">
        <v>64</v>
      </c>
      <c r="D18" s="3" t="s">
        <v>65</v>
      </c>
      <c r="E18" s="4">
        <v>44419</v>
      </c>
      <c r="F18" s="3">
        <v>27</v>
      </c>
      <c r="G18" s="3" t="s">
        <v>26</v>
      </c>
      <c r="H18" s="3" t="s">
        <v>13</v>
      </c>
      <c r="I18" s="3">
        <v>19</v>
      </c>
      <c r="J18" s="5">
        <v>58125</v>
      </c>
    </row>
    <row r="19" spans="1:10" x14ac:dyDescent="0.15">
      <c r="A19" s="3">
        <v>5521822</v>
      </c>
      <c r="B19" s="3" t="s">
        <v>66</v>
      </c>
      <c r="C19" s="3" t="s">
        <v>51</v>
      </c>
      <c r="D19" s="3" t="s">
        <v>67</v>
      </c>
      <c r="E19" s="4">
        <v>43641</v>
      </c>
      <c r="F19" s="3">
        <v>27</v>
      </c>
      <c r="G19" s="3" t="s">
        <v>26</v>
      </c>
      <c r="H19" s="3" t="s">
        <v>17</v>
      </c>
      <c r="I19" s="3">
        <v>95</v>
      </c>
      <c r="J19" s="5">
        <v>16000</v>
      </c>
    </row>
    <row r="20" spans="1:10" x14ac:dyDescent="0.15">
      <c r="A20" s="3">
        <v>3907601</v>
      </c>
      <c r="B20" s="3" t="s">
        <v>68</v>
      </c>
      <c r="C20" s="3" t="s">
        <v>69</v>
      </c>
      <c r="D20" s="3" t="s">
        <v>70</v>
      </c>
      <c r="E20" s="4">
        <v>45562</v>
      </c>
      <c r="F20" s="3">
        <v>59</v>
      </c>
      <c r="G20" s="3" t="s">
        <v>12</v>
      </c>
      <c r="H20" s="3" t="s">
        <v>22</v>
      </c>
      <c r="I20" s="3">
        <v>23</v>
      </c>
      <c r="J20" s="5">
        <v>95750</v>
      </c>
    </row>
    <row r="21" spans="1:10" x14ac:dyDescent="0.15">
      <c r="A21" s="3">
        <v>5127949</v>
      </c>
      <c r="B21" s="3" t="s">
        <v>71</v>
      </c>
      <c r="C21" s="3" t="s">
        <v>72</v>
      </c>
      <c r="D21" s="3" t="s">
        <v>73</v>
      </c>
      <c r="E21" s="4">
        <v>43235</v>
      </c>
      <c r="F21" s="3">
        <v>23</v>
      </c>
      <c r="G21" s="3" t="s">
        <v>21</v>
      </c>
      <c r="H21" s="3" t="s">
        <v>13</v>
      </c>
      <c r="I21" s="3">
        <v>74</v>
      </c>
      <c r="J21" s="5">
        <v>6000</v>
      </c>
    </row>
    <row r="22" spans="1:10" x14ac:dyDescent="0.15">
      <c r="A22" s="3">
        <v>3083848</v>
      </c>
      <c r="B22" s="3" t="s">
        <v>74</v>
      </c>
      <c r="C22" s="3" t="s">
        <v>75</v>
      </c>
      <c r="D22" s="3" t="s">
        <v>76</v>
      </c>
      <c r="E22" s="4">
        <v>41908</v>
      </c>
      <c r="F22" s="3">
        <v>18</v>
      </c>
      <c r="G22" s="3" t="s">
        <v>12</v>
      </c>
      <c r="H22" s="3" t="s">
        <v>13</v>
      </c>
      <c r="I22" s="3">
        <v>9</v>
      </c>
      <c r="J22" s="5">
        <v>11000</v>
      </c>
    </row>
    <row r="23" spans="1:10" x14ac:dyDescent="0.15">
      <c r="A23" s="3">
        <v>4115321</v>
      </c>
      <c r="B23" s="3" t="s">
        <v>77</v>
      </c>
      <c r="C23" s="3" t="s">
        <v>78</v>
      </c>
      <c r="D23" s="3" t="s">
        <v>79</v>
      </c>
      <c r="E23" s="4">
        <v>43335</v>
      </c>
      <c r="F23" s="3">
        <v>53</v>
      </c>
      <c r="G23" s="3" t="s">
        <v>12</v>
      </c>
      <c r="H23" s="3" t="s">
        <v>13</v>
      </c>
      <c r="I23" s="3">
        <v>54</v>
      </c>
      <c r="J23" s="5">
        <v>20000</v>
      </c>
    </row>
    <row r="24" spans="1:10" x14ac:dyDescent="0.15">
      <c r="A24" s="3">
        <v>5073393</v>
      </c>
      <c r="B24" s="3" t="s">
        <v>80</v>
      </c>
      <c r="C24" s="3" t="s">
        <v>81</v>
      </c>
      <c r="D24" s="3" t="s">
        <v>82</v>
      </c>
      <c r="E24" s="4">
        <v>44491</v>
      </c>
      <c r="F24" s="3">
        <v>36</v>
      </c>
      <c r="G24" s="3" t="s">
        <v>21</v>
      </c>
      <c r="H24" s="3" t="s">
        <v>22</v>
      </c>
      <c r="I24" s="3">
        <v>22</v>
      </c>
      <c r="J24" s="5">
        <v>6000</v>
      </c>
    </row>
    <row r="25" spans="1:10" x14ac:dyDescent="0.15">
      <c r="A25" s="3">
        <v>3791707</v>
      </c>
      <c r="B25" s="3" t="s">
        <v>39</v>
      </c>
      <c r="C25" s="3" t="s">
        <v>83</v>
      </c>
      <c r="D25" s="3" t="s">
        <v>84</v>
      </c>
      <c r="E25" s="4">
        <v>40426</v>
      </c>
      <c r="F25" s="3">
        <v>32</v>
      </c>
      <c r="G25" s="3" t="s">
        <v>26</v>
      </c>
      <c r="H25" s="3" t="s">
        <v>22</v>
      </c>
      <c r="I25" s="3">
        <v>113</v>
      </c>
      <c r="J25" s="5">
        <v>18750</v>
      </c>
    </row>
    <row r="26" spans="1:10" x14ac:dyDescent="0.15">
      <c r="A26" s="3">
        <v>5609175</v>
      </c>
      <c r="B26" s="3" t="s">
        <v>85</v>
      </c>
      <c r="C26" s="3" t="s">
        <v>86</v>
      </c>
      <c r="D26" s="3" t="s">
        <v>87</v>
      </c>
      <c r="E26" s="4">
        <v>39528</v>
      </c>
      <c r="F26" s="3">
        <v>33</v>
      </c>
      <c r="G26" s="3" t="s">
        <v>21</v>
      </c>
      <c r="H26" s="3" t="s">
        <v>13</v>
      </c>
      <c r="I26" s="3">
        <v>64</v>
      </c>
      <c r="J26" s="5">
        <v>36375</v>
      </c>
    </row>
    <row r="27" spans="1:10" x14ac:dyDescent="0.15">
      <c r="A27" s="3">
        <v>5989536</v>
      </c>
      <c r="B27" s="3" t="s">
        <v>88</v>
      </c>
      <c r="C27" s="3" t="s">
        <v>89</v>
      </c>
      <c r="D27" s="3" t="s">
        <v>90</v>
      </c>
      <c r="E27" s="4">
        <v>39502</v>
      </c>
      <c r="F27" s="3">
        <v>52</v>
      </c>
      <c r="G27" s="3" t="s">
        <v>21</v>
      </c>
      <c r="H27" s="3" t="s">
        <v>22</v>
      </c>
      <c r="I27" s="3">
        <v>28</v>
      </c>
      <c r="J27" s="5">
        <v>34750</v>
      </c>
    </row>
    <row r="28" spans="1:10" x14ac:dyDescent="0.15">
      <c r="A28" s="3">
        <v>4100161</v>
      </c>
      <c r="B28" s="3" t="s">
        <v>91</v>
      </c>
      <c r="C28" s="3" t="s">
        <v>92</v>
      </c>
      <c r="D28" s="3" t="s">
        <v>93</v>
      </c>
      <c r="E28" s="4">
        <v>43649</v>
      </c>
      <c r="F28" s="3">
        <v>21</v>
      </c>
      <c r="G28" s="3" t="s">
        <v>12</v>
      </c>
      <c r="H28" s="3" t="s">
        <v>13</v>
      </c>
      <c r="I28" s="3">
        <v>88</v>
      </c>
      <c r="J28" s="5">
        <v>7125</v>
      </c>
    </row>
    <row r="29" spans="1:10" x14ac:dyDescent="0.15">
      <c r="A29" s="3">
        <v>5763159</v>
      </c>
      <c r="B29" s="3" t="s">
        <v>94</v>
      </c>
      <c r="C29" s="3" t="s">
        <v>95</v>
      </c>
      <c r="D29" s="3" t="s">
        <v>96</v>
      </c>
      <c r="E29" s="4">
        <v>39551</v>
      </c>
      <c r="F29" s="3">
        <v>42</v>
      </c>
      <c r="G29" s="3" t="s">
        <v>26</v>
      </c>
      <c r="H29" s="3" t="s">
        <v>17</v>
      </c>
      <c r="I29" s="3">
        <v>103</v>
      </c>
      <c r="J29" s="5">
        <v>35175</v>
      </c>
    </row>
    <row r="30" spans="1:10" x14ac:dyDescent="0.15">
      <c r="A30" s="3">
        <v>3539546</v>
      </c>
      <c r="B30" s="3" t="s">
        <v>97</v>
      </c>
      <c r="C30" s="3" t="s">
        <v>98</v>
      </c>
      <c r="D30" s="3" t="s">
        <v>99</v>
      </c>
      <c r="E30" s="4">
        <v>39882</v>
      </c>
      <c r="F30" s="3">
        <v>19</v>
      </c>
      <c r="G30" s="3" t="s">
        <v>12</v>
      </c>
      <c r="H30" s="3" t="s">
        <v>13</v>
      </c>
      <c r="I30" s="3">
        <v>59</v>
      </c>
      <c r="J30" s="5">
        <v>2625</v>
      </c>
    </row>
    <row r="31" spans="1:10" x14ac:dyDescent="0.15">
      <c r="A31" s="3">
        <v>5664243</v>
      </c>
      <c r="B31" s="3" t="s">
        <v>100</v>
      </c>
      <c r="C31" s="3" t="s">
        <v>101</v>
      </c>
      <c r="D31" s="3" t="s">
        <v>102</v>
      </c>
      <c r="E31" s="4">
        <v>44186</v>
      </c>
      <c r="F31" s="3">
        <v>58</v>
      </c>
      <c r="G31" s="3" t="s">
        <v>12</v>
      </c>
      <c r="H31" s="3" t="s">
        <v>17</v>
      </c>
      <c r="I31" s="3">
        <v>58</v>
      </c>
      <c r="J31" s="5">
        <v>6500</v>
      </c>
    </row>
    <row r="32" spans="1:10" x14ac:dyDescent="0.15">
      <c r="A32" s="3">
        <v>5678581</v>
      </c>
      <c r="B32" s="3" t="s">
        <v>103</v>
      </c>
      <c r="C32" s="3" t="s">
        <v>104</v>
      </c>
      <c r="D32" s="3" t="s">
        <v>105</v>
      </c>
      <c r="E32" s="4">
        <v>44265</v>
      </c>
      <c r="F32" s="3">
        <v>27</v>
      </c>
      <c r="G32" s="3" t="s">
        <v>21</v>
      </c>
      <c r="H32" s="3" t="s">
        <v>13</v>
      </c>
      <c r="I32" s="3">
        <v>110</v>
      </c>
      <c r="J32" s="5">
        <v>13000</v>
      </c>
    </row>
    <row r="33" spans="1:10" x14ac:dyDescent="0.15">
      <c r="A33" s="3">
        <v>4220283</v>
      </c>
      <c r="B33" s="3" t="s">
        <v>106</v>
      </c>
      <c r="C33" s="3" t="s">
        <v>107</v>
      </c>
      <c r="D33" s="3" t="s">
        <v>108</v>
      </c>
      <c r="E33" s="4">
        <v>45228</v>
      </c>
      <c r="F33" s="3">
        <v>19</v>
      </c>
      <c r="G33" s="3" t="s">
        <v>21</v>
      </c>
      <c r="H33" s="3" t="s">
        <v>22</v>
      </c>
      <c r="I33" s="3">
        <v>103</v>
      </c>
      <c r="J33" s="5">
        <v>15250</v>
      </c>
    </row>
    <row r="34" spans="1:10" x14ac:dyDescent="0.15">
      <c r="A34" s="3">
        <v>3591027</v>
      </c>
      <c r="B34" s="3" t="s">
        <v>109</v>
      </c>
      <c r="C34" s="3" t="s">
        <v>110</v>
      </c>
      <c r="D34" s="6" t="s">
        <v>111</v>
      </c>
      <c r="E34" s="7">
        <v>43436</v>
      </c>
      <c r="F34" s="3">
        <v>20</v>
      </c>
      <c r="G34" s="3" t="s">
        <v>12</v>
      </c>
      <c r="H34" s="3" t="s">
        <v>13</v>
      </c>
      <c r="I34" s="3">
        <v>8</v>
      </c>
      <c r="J34" s="5">
        <v>16500</v>
      </c>
    </row>
    <row r="35" spans="1:10" x14ac:dyDescent="0.15">
      <c r="A35" s="3">
        <v>4241247</v>
      </c>
      <c r="B35" s="3" t="s">
        <v>112</v>
      </c>
      <c r="C35" s="3" t="s">
        <v>113</v>
      </c>
      <c r="D35" s="3" t="s">
        <v>114</v>
      </c>
      <c r="E35" s="4">
        <v>44450</v>
      </c>
      <c r="F35" s="3">
        <v>65</v>
      </c>
      <c r="G35" s="3" t="s">
        <v>12</v>
      </c>
      <c r="H35" s="3" t="s">
        <v>13</v>
      </c>
      <c r="I35" s="3">
        <v>14</v>
      </c>
      <c r="J35" s="5">
        <v>6625</v>
      </c>
    </row>
    <row r="36" spans="1:10" x14ac:dyDescent="0.15">
      <c r="A36" s="3">
        <v>4280247</v>
      </c>
      <c r="B36" s="3" t="s">
        <v>115</v>
      </c>
      <c r="C36" s="3" t="s">
        <v>116</v>
      </c>
      <c r="D36" s="3" t="s">
        <v>117</v>
      </c>
      <c r="E36" s="4">
        <v>45447</v>
      </c>
      <c r="F36" s="3">
        <v>40</v>
      </c>
      <c r="G36" s="3" t="s">
        <v>12</v>
      </c>
      <c r="H36" s="3" t="s">
        <v>17</v>
      </c>
      <c r="I36" s="3">
        <v>56</v>
      </c>
      <c r="J36" s="5">
        <v>7500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5035-52A5-4BB3-994C-6B576C4C7B42}">
  <dimension ref="A1:K36"/>
  <sheetViews>
    <sheetView rightToLeft="1" zoomScaleNormal="100" workbookViewId="0">
      <selection activeCell="D10" sqref="D10"/>
    </sheetView>
  </sheetViews>
  <sheetFormatPr baseColWidth="10" defaultColWidth="8.83203125" defaultRowHeight="16" x14ac:dyDescent="0.2"/>
  <cols>
    <col min="1" max="1" width="14.6640625" style="23" customWidth="1"/>
    <col min="2" max="2" width="9.1640625" style="23" customWidth="1"/>
    <col min="3" max="3" width="10" style="23" bestFit="1" customWidth="1"/>
    <col min="4" max="4" width="9" style="23"/>
    <col min="5" max="5" width="8.83203125" style="23" bestFit="1" customWidth="1"/>
    <col min="6" max="249" width="9" style="23"/>
    <col min="250" max="250" width="9.1640625" style="23" bestFit="1" customWidth="1"/>
    <col min="251" max="251" width="9.1640625" style="23" customWidth="1"/>
    <col min="252" max="252" width="9.1640625" style="23" bestFit="1" customWidth="1"/>
    <col min="253" max="253" width="10" style="23" bestFit="1" customWidth="1"/>
    <col min="254" max="254" width="9" style="23"/>
    <col min="255" max="255" width="9.1640625" style="23" bestFit="1" customWidth="1"/>
    <col min="256" max="256" width="9.1640625" style="23" customWidth="1"/>
    <col min="257" max="257" width="11.33203125" style="23" customWidth="1"/>
    <col min="258" max="260" width="9" style="23"/>
    <col min="261" max="261" width="8.83203125" style="23" bestFit="1" customWidth="1"/>
    <col min="262" max="505" width="9" style="23"/>
    <col min="506" max="506" width="9.1640625" style="23" bestFit="1" customWidth="1"/>
    <col min="507" max="507" width="9.1640625" style="23" customWidth="1"/>
    <col min="508" max="508" width="9.1640625" style="23" bestFit="1" customWidth="1"/>
    <col min="509" max="509" width="10" style="23" bestFit="1" customWidth="1"/>
    <col min="510" max="510" width="9" style="23"/>
    <col min="511" max="511" width="9.1640625" style="23" bestFit="1" customWidth="1"/>
    <col min="512" max="512" width="9.1640625" style="23" customWidth="1"/>
    <col min="513" max="513" width="11.33203125" style="23" customWidth="1"/>
    <col min="514" max="516" width="9" style="23"/>
    <col min="517" max="517" width="8.83203125" style="23" bestFit="1" customWidth="1"/>
    <col min="518" max="761" width="9" style="23"/>
    <col min="762" max="762" width="9.1640625" style="23" bestFit="1" customWidth="1"/>
    <col min="763" max="763" width="9.1640625" style="23" customWidth="1"/>
    <col min="764" max="764" width="9.1640625" style="23" bestFit="1" customWidth="1"/>
    <col min="765" max="765" width="10" style="23" bestFit="1" customWidth="1"/>
    <col min="766" max="766" width="9" style="23"/>
    <col min="767" max="767" width="9.1640625" style="23" bestFit="1" customWidth="1"/>
    <col min="768" max="768" width="9.1640625" style="23" customWidth="1"/>
    <col min="769" max="769" width="11.33203125" style="23" customWidth="1"/>
    <col min="770" max="772" width="9" style="23"/>
    <col min="773" max="773" width="8.83203125" style="23" bestFit="1" customWidth="1"/>
    <col min="774" max="1017" width="9" style="23"/>
    <col min="1018" max="1018" width="9.1640625" style="23" bestFit="1" customWidth="1"/>
    <col min="1019" max="1019" width="9.1640625" style="23" customWidth="1"/>
    <col min="1020" max="1020" width="9.1640625" style="23" bestFit="1" customWidth="1"/>
    <col min="1021" max="1021" width="10" style="23" bestFit="1" customWidth="1"/>
    <col min="1022" max="1022" width="9" style="23"/>
    <col min="1023" max="1023" width="9.1640625" style="23" bestFit="1" customWidth="1"/>
    <col min="1024" max="1024" width="9.1640625" style="23" customWidth="1"/>
    <col min="1025" max="1025" width="11.33203125" style="23" customWidth="1"/>
    <col min="1026" max="1028" width="9" style="23"/>
    <col min="1029" max="1029" width="8.83203125" style="23" bestFit="1" customWidth="1"/>
    <col min="1030" max="1273" width="9" style="23"/>
    <col min="1274" max="1274" width="9.1640625" style="23" bestFit="1" customWidth="1"/>
    <col min="1275" max="1275" width="9.1640625" style="23" customWidth="1"/>
    <col min="1276" max="1276" width="9.1640625" style="23" bestFit="1" customWidth="1"/>
    <col min="1277" max="1277" width="10" style="23" bestFit="1" customWidth="1"/>
    <col min="1278" max="1278" width="9" style="23"/>
    <col min="1279" max="1279" width="9.1640625" style="23" bestFit="1" customWidth="1"/>
    <col min="1280" max="1280" width="9.1640625" style="23" customWidth="1"/>
    <col min="1281" max="1281" width="11.33203125" style="23" customWidth="1"/>
    <col min="1282" max="1284" width="9" style="23"/>
    <col min="1285" max="1285" width="8.83203125" style="23" bestFit="1" customWidth="1"/>
    <col min="1286" max="1529" width="9" style="23"/>
    <col min="1530" max="1530" width="9.1640625" style="23" bestFit="1" customWidth="1"/>
    <col min="1531" max="1531" width="9.1640625" style="23" customWidth="1"/>
    <col min="1532" max="1532" width="9.1640625" style="23" bestFit="1" customWidth="1"/>
    <col min="1533" max="1533" width="10" style="23" bestFit="1" customWidth="1"/>
    <col min="1534" max="1534" width="9" style="23"/>
    <col min="1535" max="1535" width="9.1640625" style="23" bestFit="1" customWidth="1"/>
    <col min="1536" max="1536" width="9.1640625" style="23" customWidth="1"/>
    <col min="1537" max="1537" width="11.33203125" style="23" customWidth="1"/>
    <col min="1538" max="1540" width="9" style="23"/>
    <col min="1541" max="1541" width="8.83203125" style="23" bestFit="1" customWidth="1"/>
    <col min="1542" max="1785" width="9" style="23"/>
    <col min="1786" max="1786" width="9.1640625" style="23" bestFit="1" customWidth="1"/>
    <col min="1787" max="1787" width="9.1640625" style="23" customWidth="1"/>
    <col min="1788" max="1788" width="9.1640625" style="23" bestFit="1" customWidth="1"/>
    <col min="1789" max="1789" width="10" style="23" bestFit="1" customWidth="1"/>
    <col min="1790" max="1790" width="9" style="23"/>
    <col min="1791" max="1791" width="9.1640625" style="23" bestFit="1" customWidth="1"/>
    <col min="1792" max="1792" width="9.1640625" style="23" customWidth="1"/>
    <col min="1793" max="1793" width="11.33203125" style="23" customWidth="1"/>
    <col min="1794" max="1796" width="9" style="23"/>
    <col min="1797" max="1797" width="8.83203125" style="23" bestFit="1" customWidth="1"/>
    <col min="1798" max="2041" width="9" style="23"/>
    <col min="2042" max="2042" width="9.1640625" style="23" bestFit="1" customWidth="1"/>
    <col min="2043" max="2043" width="9.1640625" style="23" customWidth="1"/>
    <col min="2044" max="2044" width="9.1640625" style="23" bestFit="1" customWidth="1"/>
    <col min="2045" max="2045" width="10" style="23" bestFit="1" customWidth="1"/>
    <col min="2046" max="2046" width="9" style="23"/>
    <col min="2047" max="2047" width="9.1640625" style="23" bestFit="1" customWidth="1"/>
    <col min="2048" max="2048" width="9.1640625" style="23" customWidth="1"/>
    <col min="2049" max="2049" width="11.33203125" style="23" customWidth="1"/>
    <col min="2050" max="2052" width="9" style="23"/>
    <col min="2053" max="2053" width="8.83203125" style="23" bestFit="1" customWidth="1"/>
    <col min="2054" max="2297" width="9" style="23"/>
    <col min="2298" max="2298" width="9.1640625" style="23" bestFit="1" customWidth="1"/>
    <col min="2299" max="2299" width="9.1640625" style="23" customWidth="1"/>
    <col min="2300" max="2300" width="9.1640625" style="23" bestFit="1" customWidth="1"/>
    <col min="2301" max="2301" width="10" style="23" bestFit="1" customWidth="1"/>
    <col min="2302" max="2302" width="9" style="23"/>
    <col min="2303" max="2303" width="9.1640625" style="23" bestFit="1" customWidth="1"/>
    <col min="2304" max="2304" width="9.1640625" style="23" customWidth="1"/>
    <col min="2305" max="2305" width="11.33203125" style="23" customWidth="1"/>
    <col min="2306" max="2308" width="9" style="23"/>
    <col min="2309" max="2309" width="8.83203125" style="23" bestFit="1" customWidth="1"/>
    <col min="2310" max="2553" width="9" style="23"/>
    <col min="2554" max="2554" width="9.1640625" style="23" bestFit="1" customWidth="1"/>
    <col min="2555" max="2555" width="9.1640625" style="23" customWidth="1"/>
    <col min="2556" max="2556" width="9.1640625" style="23" bestFit="1" customWidth="1"/>
    <col min="2557" max="2557" width="10" style="23" bestFit="1" customWidth="1"/>
    <col min="2558" max="2558" width="9" style="23"/>
    <col min="2559" max="2559" width="9.1640625" style="23" bestFit="1" customWidth="1"/>
    <col min="2560" max="2560" width="9.1640625" style="23" customWidth="1"/>
    <col min="2561" max="2561" width="11.33203125" style="23" customWidth="1"/>
    <col min="2562" max="2564" width="9" style="23"/>
    <col min="2565" max="2565" width="8.83203125" style="23" bestFit="1" customWidth="1"/>
    <col min="2566" max="2809" width="9" style="23"/>
    <col min="2810" max="2810" width="9.1640625" style="23" bestFit="1" customWidth="1"/>
    <col min="2811" max="2811" width="9.1640625" style="23" customWidth="1"/>
    <col min="2812" max="2812" width="9.1640625" style="23" bestFit="1" customWidth="1"/>
    <col min="2813" max="2813" width="10" style="23" bestFit="1" customWidth="1"/>
    <col min="2814" max="2814" width="9" style="23"/>
    <col min="2815" max="2815" width="9.1640625" style="23" bestFit="1" customWidth="1"/>
    <col min="2816" max="2816" width="9.1640625" style="23" customWidth="1"/>
    <col min="2817" max="2817" width="11.33203125" style="23" customWidth="1"/>
    <col min="2818" max="2820" width="9" style="23"/>
    <col min="2821" max="2821" width="8.83203125" style="23" bestFit="1" customWidth="1"/>
    <col min="2822" max="3065" width="9" style="23"/>
    <col min="3066" max="3066" width="9.1640625" style="23" bestFit="1" customWidth="1"/>
    <col min="3067" max="3067" width="9.1640625" style="23" customWidth="1"/>
    <col min="3068" max="3068" width="9.1640625" style="23" bestFit="1" customWidth="1"/>
    <col min="3069" max="3069" width="10" style="23" bestFit="1" customWidth="1"/>
    <col min="3070" max="3070" width="9" style="23"/>
    <col min="3071" max="3071" width="9.1640625" style="23" bestFit="1" customWidth="1"/>
    <col min="3072" max="3072" width="9.1640625" style="23" customWidth="1"/>
    <col min="3073" max="3073" width="11.33203125" style="23" customWidth="1"/>
    <col min="3074" max="3076" width="9" style="23"/>
    <col min="3077" max="3077" width="8.83203125" style="23" bestFit="1" customWidth="1"/>
    <col min="3078" max="3321" width="9" style="23"/>
    <col min="3322" max="3322" width="9.1640625" style="23" bestFit="1" customWidth="1"/>
    <col min="3323" max="3323" width="9.1640625" style="23" customWidth="1"/>
    <col min="3324" max="3324" width="9.1640625" style="23" bestFit="1" customWidth="1"/>
    <col min="3325" max="3325" width="10" style="23" bestFit="1" customWidth="1"/>
    <col min="3326" max="3326" width="9" style="23"/>
    <col min="3327" max="3327" width="9.1640625" style="23" bestFit="1" customWidth="1"/>
    <col min="3328" max="3328" width="9.1640625" style="23" customWidth="1"/>
    <col min="3329" max="3329" width="11.33203125" style="23" customWidth="1"/>
    <col min="3330" max="3332" width="9" style="23"/>
    <col min="3333" max="3333" width="8.83203125" style="23" bestFit="1" customWidth="1"/>
    <col min="3334" max="3577" width="9" style="23"/>
    <col min="3578" max="3578" width="9.1640625" style="23" bestFit="1" customWidth="1"/>
    <col min="3579" max="3579" width="9.1640625" style="23" customWidth="1"/>
    <col min="3580" max="3580" width="9.1640625" style="23" bestFit="1" customWidth="1"/>
    <col min="3581" max="3581" width="10" style="23" bestFit="1" customWidth="1"/>
    <col min="3582" max="3582" width="9" style="23"/>
    <col min="3583" max="3583" width="9.1640625" style="23" bestFit="1" customWidth="1"/>
    <col min="3584" max="3584" width="9.1640625" style="23" customWidth="1"/>
    <col min="3585" max="3585" width="11.33203125" style="23" customWidth="1"/>
    <col min="3586" max="3588" width="9" style="23"/>
    <col min="3589" max="3589" width="8.83203125" style="23" bestFit="1" customWidth="1"/>
    <col min="3590" max="3833" width="9" style="23"/>
    <col min="3834" max="3834" width="9.1640625" style="23" bestFit="1" customWidth="1"/>
    <col min="3835" max="3835" width="9.1640625" style="23" customWidth="1"/>
    <col min="3836" max="3836" width="9.1640625" style="23" bestFit="1" customWidth="1"/>
    <col min="3837" max="3837" width="10" style="23" bestFit="1" customWidth="1"/>
    <col min="3838" max="3838" width="9" style="23"/>
    <col min="3839" max="3839" width="9.1640625" style="23" bestFit="1" customWidth="1"/>
    <col min="3840" max="3840" width="9.1640625" style="23" customWidth="1"/>
    <col min="3841" max="3841" width="11.33203125" style="23" customWidth="1"/>
    <col min="3842" max="3844" width="9" style="23"/>
    <col min="3845" max="3845" width="8.83203125" style="23" bestFit="1" customWidth="1"/>
    <col min="3846" max="4089" width="9" style="23"/>
    <col min="4090" max="4090" width="9.1640625" style="23" bestFit="1" customWidth="1"/>
    <col min="4091" max="4091" width="9.1640625" style="23" customWidth="1"/>
    <col min="4092" max="4092" width="9.1640625" style="23" bestFit="1" customWidth="1"/>
    <col min="4093" max="4093" width="10" style="23" bestFit="1" customWidth="1"/>
    <col min="4094" max="4094" width="9" style="23"/>
    <col min="4095" max="4095" width="9.1640625" style="23" bestFit="1" customWidth="1"/>
    <col min="4096" max="4096" width="9.1640625" style="23" customWidth="1"/>
    <col min="4097" max="4097" width="11.33203125" style="23" customWidth="1"/>
    <col min="4098" max="4100" width="9" style="23"/>
    <col min="4101" max="4101" width="8.83203125" style="23" bestFit="1" customWidth="1"/>
    <col min="4102" max="4345" width="9" style="23"/>
    <col min="4346" max="4346" width="9.1640625" style="23" bestFit="1" customWidth="1"/>
    <col min="4347" max="4347" width="9.1640625" style="23" customWidth="1"/>
    <col min="4348" max="4348" width="9.1640625" style="23" bestFit="1" customWidth="1"/>
    <col min="4349" max="4349" width="10" style="23" bestFit="1" customWidth="1"/>
    <col min="4350" max="4350" width="9" style="23"/>
    <col min="4351" max="4351" width="9.1640625" style="23" bestFit="1" customWidth="1"/>
    <col min="4352" max="4352" width="9.1640625" style="23" customWidth="1"/>
    <col min="4353" max="4353" width="11.33203125" style="23" customWidth="1"/>
    <col min="4354" max="4356" width="9" style="23"/>
    <col min="4357" max="4357" width="8.83203125" style="23" bestFit="1" customWidth="1"/>
    <col min="4358" max="4601" width="9" style="23"/>
    <col min="4602" max="4602" width="9.1640625" style="23" bestFit="1" customWidth="1"/>
    <col min="4603" max="4603" width="9.1640625" style="23" customWidth="1"/>
    <col min="4604" max="4604" width="9.1640625" style="23" bestFit="1" customWidth="1"/>
    <col min="4605" max="4605" width="10" style="23" bestFit="1" customWidth="1"/>
    <col min="4606" max="4606" width="9" style="23"/>
    <col min="4607" max="4607" width="9.1640625" style="23" bestFit="1" customWidth="1"/>
    <col min="4608" max="4608" width="9.1640625" style="23" customWidth="1"/>
    <col min="4609" max="4609" width="11.33203125" style="23" customWidth="1"/>
    <col min="4610" max="4612" width="9" style="23"/>
    <col min="4613" max="4613" width="8.83203125" style="23" bestFit="1" customWidth="1"/>
    <col min="4614" max="4857" width="9" style="23"/>
    <col min="4858" max="4858" width="9.1640625" style="23" bestFit="1" customWidth="1"/>
    <col min="4859" max="4859" width="9.1640625" style="23" customWidth="1"/>
    <col min="4860" max="4860" width="9.1640625" style="23" bestFit="1" customWidth="1"/>
    <col min="4861" max="4861" width="10" style="23" bestFit="1" customWidth="1"/>
    <col min="4862" max="4862" width="9" style="23"/>
    <col min="4863" max="4863" width="9.1640625" style="23" bestFit="1" customWidth="1"/>
    <col min="4864" max="4864" width="9.1640625" style="23" customWidth="1"/>
    <col min="4865" max="4865" width="11.33203125" style="23" customWidth="1"/>
    <col min="4866" max="4868" width="9" style="23"/>
    <col min="4869" max="4869" width="8.83203125" style="23" bestFit="1" customWidth="1"/>
    <col min="4870" max="5113" width="9" style="23"/>
    <col min="5114" max="5114" width="9.1640625" style="23" bestFit="1" customWidth="1"/>
    <col min="5115" max="5115" width="9.1640625" style="23" customWidth="1"/>
    <col min="5116" max="5116" width="9.1640625" style="23" bestFit="1" customWidth="1"/>
    <col min="5117" max="5117" width="10" style="23" bestFit="1" customWidth="1"/>
    <col min="5118" max="5118" width="9" style="23"/>
    <col min="5119" max="5119" width="9.1640625" style="23" bestFit="1" customWidth="1"/>
    <col min="5120" max="5120" width="9.1640625" style="23" customWidth="1"/>
    <col min="5121" max="5121" width="11.33203125" style="23" customWidth="1"/>
    <col min="5122" max="5124" width="9" style="23"/>
    <col min="5125" max="5125" width="8.83203125" style="23" bestFit="1" customWidth="1"/>
    <col min="5126" max="5369" width="9" style="23"/>
    <col min="5370" max="5370" width="9.1640625" style="23" bestFit="1" customWidth="1"/>
    <col min="5371" max="5371" width="9.1640625" style="23" customWidth="1"/>
    <col min="5372" max="5372" width="9.1640625" style="23" bestFit="1" customWidth="1"/>
    <col min="5373" max="5373" width="10" style="23" bestFit="1" customWidth="1"/>
    <col min="5374" max="5374" width="9" style="23"/>
    <col min="5375" max="5375" width="9.1640625" style="23" bestFit="1" customWidth="1"/>
    <col min="5376" max="5376" width="9.1640625" style="23" customWidth="1"/>
    <col min="5377" max="5377" width="11.33203125" style="23" customWidth="1"/>
    <col min="5378" max="5380" width="9" style="23"/>
    <col min="5381" max="5381" width="8.83203125" style="23" bestFit="1" customWidth="1"/>
    <col min="5382" max="5625" width="9" style="23"/>
    <col min="5626" max="5626" width="9.1640625" style="23" bestFit="1" customWidth="1"/>
    <col min="5627" max="5627" width="9.1640625" style="23" customWidth="1"/>
    <col min="5628" max="5628" width="9.1640625" style="23" bestFit="1" customWidth="1"/>
    <col min="5629" max="5629" width="10" style="23" bestFit="1" customWidth="1"/>
    <col min="5630" max="5630" width="9" style="23"/>
    <col min="5631" max="5631" width="9.1640625" style="23" bestFit="1" customWidth="1"/>
    <col min="5632" max="5632" width="9.1640625" style="23" customWidth="1"/>
    <col min="5633" max="5633" width="11.33203125" style="23" customWidth="1"/>
    <col min="5634" max="5636" width="9" style="23"/>
    <col min="5637" max="5637" width="8.83203125" style="23" bestFit="1" customWidth="1"/>
    <col min="5638" max="5881" width="9" style="23"/>
    <col min="5882" max="5882" width="9.1640625" style="23" bestFit="1" customWidth="1"/>
    <col min="5883" max="5883" width="9.1640625" style="23" customWidth="1"/>
    <col min="5884" max="5884" width="9.1640625" style="23" bestFit="1" customWidth="1"/>
    <col min="5885" max="5885" width="10" style="23" bestFit="1" customWidth="1"/>
    <col min="5886" max="5886" width="9" style="23"/>
    <col min="5887" max="5887" width="9.1640625" style="23" bestFit="1" customWidth="1"/>
    <col min="5888" max="5888" width="9.1640625" style="23" customWidth="1"/>
    <col min="5889" max="5889" width="11.33203125" style="23" customWidth="1"/>
    <col min="5890" max="5892" width="9" style="23"/>
    <col min="5893" max="5893" width="8.83203125" style="23" bestFit="1" customWidth="1"/>
    <col min="5894" max="6137" width="9" style="23"/>
    <col min="6138" max="6138" width="9.1640625" style="23" bestFit="1" customWidth="1"/>
    <col min="6139" max="6139" width="9.1640625" style="23" customWidth="1"/>
    <col min="6140" max="6140" width="9.1640625" style="23" bestFit="1" customWidth="1"/>
    <col min="6141" max="6141" width="10" style="23" bestFit="1" customWidth="1"/>
    <col min="6142" max="6142" width="9" style="23"/>
    <col min="6143" max="6143" width="9.1640625" style="23" bestFit="1" customWidth="1"/>
    <col min="6144" max="6144" width="9.1640625" style="23" customWidth="1"/>
    <col min="6145" max="6145" width="11.33203125" style="23" customWidth="1"/>
    <col min="6146" max="6148" width="9" style="23"/>
    <col min="6149" max="6149" width="8.83203125" style="23" bestFit="1" customWidth="1"/>
    <col min="6150" max="6393" width="9" style="23"/>
    <col min="6394" max="6394" width="9.1640625" style="23" bestFit="1" customWidth="1"/>
    <col min="6395" max="6395" width="9.1640625" style="23" customWidth="1"/>
    <col min="6396" max="6396" width="9.1640625" style="23" bestFit="1" customWidth="1"/>
    <col min="6397" max="6397" width="10" style="23" bestFit="1" customWidth="1"/>
    <col min="6398" max="6398" width="9" style="23"/>
    <col min="6399" max="6399" width="9.1640625" style="23" bestFit="1" customWidth="1"/>
    <col min="6400" max="6400" width="9.1640625" style="23" customWidth="1"/>
    <col min="6401" max="6401" width="11.33203125" style="23" customWidth="1"/>
    <col min="6402" max="6404" width="9" style="23"/>
    <col min="6405" max="6405" width="8.83203125" style="23" bestFit="1" customWidth="1"/>
    <col min="6406" max="6649" width="9" style="23"/>
    <col min="6650" max="6650" width="9.1640625" style="23" bestFit="1" customWidth="1"/>
    <col min="6651" max="6651" width="9.1640625" style="23" customWidth="1"/>
    <col min="6652" max="6652" width="9.1640625" style="23" bestFit="1" customWidth="1"/>
    <col min="6653" max="6653" width="10" style="23" bestFit="1" customWidth="1"/>
    <col min="6654" max="6654" width="9" style="23"/>
    <col min="6655" max="6655" width="9.1640625" style="23" bestFit="1" customWidth="1"/>
    <col min="6656" max="6656" width="9.1640625" style="23" customWidth="1"/>
    <col min="6657" max="6657" width="11.33203125" style="23" customWidth="1"/>
    <col min="6658" max="6660" width="9" style="23"/>
    <col min="6661" max="6661" width="8.83203125" style="23" bestFit="1" customWidth="1"/>
    <col min="6662" max="6905" width="9" style="23"/>
    <col min="6906" max="6906" width="9.1640625" style="23" bestFit="1" customWidth="1"/>
    <col min="6907" max="6907" width="9.1640625" style="23" customWidth="1"/>
    <col min="6908" max="6908" width="9.1640625" style="23" bestFit="1" customWidth="1"/>
    <col min="6909" max="6909" width="10" style="23" bestFit="1" customWidth="1"/>
    <col min="6910" max="6910" width="9" style="23"/>
    <col min="6911" max="6911" width="9.1640625" style="23" bestFit="1" customWidth="1"/>
    <col min="6912" max="6912" width="9.1640625" style="23" customWidth="1"/>
    <col min="6913" max="6913" width="11.33203125" style="23" customWidth="1"/>
    <col min="6914" max="6916" width="9" style="23"/>
    <col min="6917" max="6917" width="8.83203125" style="23" bestFit="1" customWidth="1"/>
    <col min="6918" max="7161" width="9" style="23"/>
    <col min="7162" max="7162" width="9.1640625" style="23" bestFit="1" customWidth="1"/>
    <col min="7163" max="7163" width="9.1640625" style="23" customWidth="1"/>
    <col min="7164" max="7164" width="9.1640625" style="23" bestFit="1" customWidth="1"/>
    <col min="7165" max="7165" width="10" style="23" bestFit="1" customWidth="1"/>
    <col min="7166" max="7166" width="9" style="23"/>
    <col min="7167" max="7167" width="9.1640625" style="23" bestFit="1" customWidth="1"/>
    <col min="7168" max="7168" width="9.1640625" style="23" customWidth="1"/>
    <col min="7169" max="7169" width="11.33203125" style="23" customWidth="1"/>
    <col min="7170" max="7172" width="9" style="23"/>
    <col min="7173" max="7173" width="8.83203125" style="23" bestFit="1" customWidth="1"/>
    <col min="7174" max="7417" width="9" style="23"/>
    <col min="7418" max="7418" width="9.1640625" style="23" bestFit="1" customWidth="1"/>
    <col min="7419" max="7419" width="9.1640625" style="23" customWidth="1"/>
    <col min="7420" max="7420" width="9.1640625" style="23" bestFit="1" customWidth="1"/>
    <col min="7421" max="7421" width="10" style="23" bestFit="1" customWidth="1"/>
    <col min="7422" max="7422" width="9" style="23"/>
    <col min="7423" max="7423" width="9.1640625" style="23" bestFit="1" customWidth="1"/>
    <col min="7424" max="7424" width="9.1640625" style="23" customWidth="1"/>
    <col min="7425" max="7425" width="11.33203125" style="23" customWidth="1"/>
    <col min="7426" max="7428" width="9" style="23"/>
    <col min="7429" max="7429" width="8.83203125" style="23" bestFit="1" customWidth="1"/>
    <col min="7430" max="7673" width="9" style="23"/>
    <col min="7674" max="7674" width="9.1640625" style="23" bestFit="1" customWidth="1"/>
    <col min="7675" max="7675" width="9.1640625" style="23" customWidth="1"/>
    <col min="7676" max="7676" width="9.1640625" style="23" bestFit="1" customWidth="1"/>
    <col min="7677" max="7677" width="10" style="23" bestFit="1" customWidth="1"/>
    <col min="7678" max="7678" width="9" style="23"/>
    <col min="7679" max="7679" width="9.1640625" style="23" bestFit="1" customWidth="1"/>
    <col min="7680" max="7680" width="9.1640625" style="23" customWidth="1"/>
    <col min="7681" max="7681" width="11.33203125" style="23" customWidth="1"/>
    <col min="7682" max="7684" width="9" style="23"/>
    <col min="7685" max="7685" width="8.83203125" style="23" bestFit="1" customWidth="1"/>
    <col min="7686" max="7929" width="9" style="23"/>
    <col min="7930" max="7930" width="9.1640625" style="23" bestFit="1" customWidth="1"/>
    <col min="7931" max="7931" width="9.1640625" style="23" customWidth="1"/>
    <col min="7932" max="7932" width="9.1640625" style="23" bestFit="1" customWidth="1"/>
    <col min="7933" max="7933" width="10" style="23" bestFit="1" customWidth="1"/>
    <col min="7934" max="7934" width="9" style="23"/>
    <col min="7935" max="7935" width="9.1640625" style="23" bestFit="1" customWidth="1"/>
    <col min="7936" max="7936" width="9.1640625" style="23" customWidth="1"/>
    <col min="7937" max="7937" width="11.33203125" style="23" customWidth="1"/>
    <col min="7938" max="7940" width="9" style="23"/>
    <col min="7941" max="7941" width="8.83203125" style="23" bestFit="1" customWidth="1"/>
    <col min="7942" max="8185" width="9" style="23"/>
    <col min="8186" max="8186" width="9.1640625" style="23" bestFit="1" customWidth="1"/>
    <col min="8187" max="8187" width="9.1640625" style="23" customWidth="1"/>
    <col min="8188" max="8188" width="9.1640625" style="23" bestFit="1" customWidth="1"/>
    <col min="8189" max="8189" width="10" style="23" bestFit="1" customWidth="1"/>
    <col min="8190" max="8190" width="9" style="23"/>
    <col min="8191" max="8191" width="9.1640625" style="23" bestFit="1" customWidth="1"/>
    <col min="8192" max="8192" width="9.1640625" style="23" customWidth="1"/>
    <col min="8193" max="8193" width="11.33203125" style="23" customWidth="1"/>
    <col min="8194" max="8196" width="9" style="23"/>
    <col min="8197" max="8197" width="8.83203125" style="23" bestFit="1" customWidth="1"/>
    <col min="8198" max="8441" width="9" style="23"/>
    <col min="8442" max="8442" width="9.1640625" style="23" bestFit="1" customWidth="1"/>
    <col min="8443" max="8443" width="9.1640625" style="23" customWidth="1"/>
    <col min="8444" max="8444" width="9.1640625" style="23" bestFit="1" customWidth="1"/>
    <col min="8445" max="8445" width="10" style="23" bestFit="1" customWidth="1"/>
    <col min="8446" max="8446" width="9" style="23"/>
    <col min="8447" max="8447" width="9.1640625" style="23" bestFit="1" customWidth="1"/>
    <col min="8448" max="8448" width="9.1640625" style="23" customWidth="1"/>
    <col min="8449" max="8449" width="11.33203125" style="23" customWidth="1"/>
    <col min="8450" max="8452" width="9" style="23"/>
    <col min="8453" max="8453" width="8.83203125" style="23" bestFit="1" customWidth="1"/>
    <col min="8454" max="8697" width="9" style="23"/>
    <col min="8698" max="8698" width="9.1640625" style="23" bestFit="1" customWidth="1"/>
    <col min="8699" max="8699" width="9.1640625" style="23" customWidth="1"/>
    <col min="8700" max="8700" width="9.1640625" style="23" bestFit="1" customWidth="1"/>
    <col min="8701" max="8701" width="10" style="23" bestFit="1" customWidth="1"/>
    <col min="8702" max="8702" width="9" style="23"/>
    <col min="8703" max="8703" width="9.1640625" style="23" bestFit="1" customWidth="1"/>
    <col min="8704" max="8704" width="9.1640625" style="23" customWidth="1"/>
    <col min="8705" max="8705" width="11.33203125" style="23" customWidth="1"/>
    <col min="8706" max="8708" width="9" style="23"/>
    <col min="8709" max="8709" width="8.83203125" style="23" bestFit="1" customWidth="1"/>
    <col min="8710" max="8953" width="9" style="23"/>
    <col min="8954" max="8954" width="9.1640625" style="23" bestFit="1" customWidth="1"/>
    <col min="8955" max="8955" width="9.1640625" style="23" customWidth="1"/>
    <col min="8956" max="8956" width="9.1640625" style="23" bestFit="1" customWidth="1"/>
    <col min="8957" max="8957" width="10" style="23" bestFit="1" customWidth="1"/>
    <col min="8958" max="8958" width="9" style="23"/>
    <col min="8959" max="8959" width="9.1640625" style="23" bestFit="1" customWidth="1"/>
    <col min="8960" max="8960" width="9.1640625" style="23" customWidth="1"/>
    <col min="8961" max="8961" width="11.33203125" style="23" customWidth="1"/>
    <col min="8962" max="8964" width="9" style="23"/>
    <col min="8965" max="8965" width="8.83203125" style="23" bestFit="1" customWidth="1"/>
    <col min="8966" max="9209" width="9" style="23"/>
    <col min="9210" max="9210" width="9.1640625" style="23" bestFit="1" customWidth="1"/>
    <col min="9211" max="9211" width="9.1640625" style="23" customWidth="1"/>
    <col min="9212" max="9212" width="9.1640625" style="23" bestFit="1" customWidth="1"/>
    <col min="9213" max="9213" width="10" style="23" bestFit="1" customWidth="1"/>
    <col min="9214" max="9214" width="9" style="23"/>
    <col min="9215" max="9215" width="9.1640625" style="23" bestFit="1" customWidth="1"/>
    <col min="9216" max="9216" width="9.1640625" style="23" customWidth="1"/>
    <col min="9217" max="9217" width="11.33203125" style="23" customWidth="1"/>
    <col min="9218" max="9220" width="9" style="23"/>
    <col min="9221" max="9221" width="8.83203125" style="23" bestFit="1" customWidth="1"/>
    <col min="9222" max="9465" width="9" style="23"/>
    <col min="9466" max="9466" width="9.1640625" style="23" bestFit="1" customWidth="1"/>
    <col min="9467" max="9467" width="9.1640625" style="23" customWidth="1"/>
    <col min="9468" max="9468" width="9.1640625" style="23" bestFit="1" customWidth="1"/>
    <col min="9469" max="9469" width="10" style="23" bestFit="1" customWidth="1"/>
    <col min="9470" max="9470" width="9" style="23"/>
    <col min="9471" max="9471" width="9.1640625" style="23" bestFit="1" customWidth="1"/>
    <col min="9472" max="9472" width="9.1640625" style="23" customWidth="1"/>
    <col min="9473" max="9473" width="11.33203125" style="23" customWidth="1"/>
    <col min="9474" max="9476" width="9" style="23"/>
    <col min="9477" max="9477" width="8.83203125" style="23" bestFit="1" customWidth="1"/>
    <col min="9478" max="9721" width="9" style="23"/>
    <col min="9722" max="9722" width="9.1640625" style="23" bestFit="1" customWidth="1"/>
    <col min="9723" max="9723" width="9.1640625" style="23" customWidth="1"/>
    <col min="9724" max="9724" width="9.1640625" style="23" bestFit="1" customWidth="1"/>
    <col min="9725" max="9725" width="10" style="23" bestFit="1" customWidth="1"/>
    <col min="9726" max="9726" width="9" style="23"/>
    <col min="9727" max="9727" width="9.1640625" style="23" bestFit="1" customWidth="1"/>
    <col min="9728" max="9728" width="9.1640625" style="23" customWidth="1"/>
    <col min="9729" max="9729" width="11.33203125" style="23" customWidth="1"/>
    <col min="9730" max="9732" width="9" style="23"/>
    <col min="9733" max="9733" width="8.83203125" style="23" bestFit="1" customWidth="1"/>
    <col min="9734" max="9977" width="9" style="23"/>
    <col min="9978" max="9978" width="9.1640625" style="23" bestFit="1" customWidth="1"/>
    <col min="9979" max="9979" width="9.1640625" style="23" customWidth="1"/>
    <col min="9980" max="9980" width="9.1640625" style="23" bestFit="1" customWidth="1"/>
    <col min="9981" max="9981" width="10" style="23" bestFit="1" customWidth="1"/>
    <col min="9982" max="9982" width="9" style="23"/>
    <col min="9983" max="9983" width="9.1640625" style="23" bestFit="1" customWidth="1"/>
    <col min="9984" max="9984" width="9.1640625" style="23" customWidth="1"/>
    <col min="9985" max="9985" width="11.33203125" style="23" customWidth="1"/>
    <col min="9986" max="9988" width="9" style="23"/>
    <col min="9989" max="9989" width="8.83203125" style="23" bestFit="1" customWidth="1"/>
    <col min="9990" max="10233" width="9" style="23"/>
    <col min="10234" max="10234" width="9.1640625" style="23" bestFit="1" customWidth="1"/>
    <col min="10235" max="10235" width="9.1640625" style="23" customWidth="1"/>
    <col min="10236" max="10236" width="9.1640625" style="23" bestFit="1" customWidth="1"/>
    <col min="10237" max="10237" width="10" style="23" bestFit="1" customWidth="1"/>
    <col min="10238" max="10238" width="9" style="23"/>
    <col min="10239" max="10239" width="9.1640625" style="23" bestFit="1" customWidth="1"/>
    <col min="10240" max="10240" width="9.1640625" style="23" customWidth="1"/>
    <col min="10241" max="10241" width="11.33203125" style="23" customWidth="1"/>
    <col min="10242" max="10244" width="9" style="23"/>
    <col min="10245" max="10245" width="8.83203125" style="23" bestFit="1" customWidth="1"/>
    <col min="10246" max="10489" width="9" style="23"/>
    <col min="10490" max="10490" width="9.1640625" style="23" bestFit="1" customWidth="1"/>
    <col min="10491" max="10491" width="9.1640625" style="23" customWidth="1"/>
    <col min="10492" max="10492" width="9.1640625" style="23" bestFit="1" customWidth="1"/>
    <col min="10493" max="10493" width="10" style="23" bestFit="1" customWidth="1"/>
    <col min="10494" max="10494" width="9" style="23"/>
    <col min="10495" max="10495" width="9.1640625" style="23" bestFit="1" customWidth="1"/>
    <col min="10496" max="10496" width="9.1640625" style="23" customWidth="1"/>
    <col min="10497" max="10497" width="11.33203125" style="23" customWidth="1"/>
    <col min="10498" max="10500" width="9" style="23"/>
    <col min="10501" max="10501" width="8.83203125" style="23" bestFit="1" customWidth="1"/>
    <col min="10502" max="10745" width="9" style="23"/>
    <col min="10746" max="10746" width="9.1640625" style="23" bestFit="1" customWidth="1"/>
    <col min="10747" max="10747" width="9.1640625" style="23" customWidth="1"/>
    <col min="10748" max="10748" width="9.1640625" style="23" bestFit="1" customWidth="1"/>
    <col min="10749" max="10749" width="10" style="23" bestFit="1" customWidth="1"/>
    <col min="10750" max="10750" width="9" style="23"/>
    <col min="10751" max="10751" width="9.1640625" style="23" bestFit="1" customWidth="1"/>
    <col min="10752" max="10752" width="9.1640625" style="23" customWidth="1"/>
    <col min="10753" max="10753" width="11.33203125" style="23" customWidth="1"/>
    <col min="10754" max="10756" width="9" style="23"/>
    <col min="10757" max="10757" width="8.83203125" style="23" bestFit="1" customWidth="1"/>
    <col min="10758" max="11001" width="9" style="23"/>
    <col min="11002" max="11002" width="9.1640625" style="23" bestFit="1" customWidth="1"/>
    <col min="11003" max="11003" width="9.1640625" style="23" customWidth="1"/>
    <col min="11004" max="11004" width="9.1640625" style="23" bestFit="1" customWidth="1"/>
    <col min="11005" max="11005" width="10" style="23" bestFit="1" customWidth="1"/>
    <col min="11006" max="11006" width="9" style="23"/>
    <col min="11007" max="11007" width="9.1640625" style="23" bestFit="1" customWidth="1"/>
    <col min="11008" max="11008" width="9.1640625" style="23" customWidth="1"/>
    <col min="11009" max="11009" width="11.33203125" style="23" customWidth="1"/>
    <col min="11010" max="11012" width="9" style="23"/>
    <col min="11013" max="11013" width="8.83203125" style="23" bestFit="1" customWidth="1"/>
    <col min="11014" max="11257" width="9" style="23"/>
    <col min="11258" max="11258" width="9.1640625" style="23" bestFit="1" customWidth="1"/>
    <col min="11259" max="11259" width="9.1640625" style="23" customWidth="1"/>
    <col min="11260" max="11260" width="9.1640625" style="23" bestFit="1" customWidth="1"/>
    <col min="11261" max="11261" width="10" style="23" bestFit="1" customWidth="1"/>
    <col min="11262" max="11262" width="9" style="23"/>
    <col min="11263" max="11263" width="9.1640625" style="23" bestFit="1" customWidth="1"/>
    <col min="11264" max="11264" width="9.1640625" style="23" customWidth="1"/>
    <col min="11265" max="11265" width="11.33203125" style="23" customWidth="1"/>
    <col min="11266" max="11268" width="9" style="23"/>
    <col min="11269" max="11269" width="8.83203125" style="23" bestFit="1" customWidth="1"/>
    <col min="11270" max="11513" width="9" style="23"/>
    <col min="11514" max="11514" width="9.1640625" style="23" bestFit="1" customWidth="1"/>
    <col min="11515" max="11515" width="9.1640625" style="23" customWidth="1"/>
    <col min="11516" max="11516" width="9.1640625" style="23" bestFit="1" customWidth="1"/>
    <col min="11517" max="11517" width="10" style="23" bestFit="1" customWidth="1"/>
    <col min="11518" max="11518" width="9" style="23"/>
    <col min="11519" max="11519" width="9.1640625" style="23" bestFit="1" customWidth="1"/>
    <col min="11520" max="11520" width="9.1640625" style="23" customWidth="1"/>
    <col min="11521" max="11521" width="11.33203125" style="23" customWidth="1"/>
    <col min="11522" max="11524" width="9" style="23"/>
    <col min="11525" max="11525" width="8.83203125" style="23" bestFit="1" customWidth="1"/>
    <col min="11526" max="11769" width="9" style="23"/>
    <col min="11770" max="11770" width="9.1640625" style="23" bestFit="1" customWidth="1"/>
    <col min="11771" max="11771" width="9.1640625" style="23" customWidth="1"/>
    <col min="11772" max="11772" width="9.1640625" style="23" bestFit="1" customWidth="1"/>
    <col min="11773" max="11773" width="10" style="23" bestFit="1" customWidth="1"/>
    <col min="11774" max="11774" width="9" style="23"/>
    <col min="11775" max="11775" width="9.1640625" style="23" bestFit="1" customWidth="1"/>
    <col min="11776" max="11776" width="9.1640625" style="23" customWidth="1"/>
    <col min="11777" max="11777" width="11.33203125" style="23" customWidth="1"/>
    <col min="11778" max="11780" width="9" style="23"/>
    <col min="11781" max="11781" width="8.83203125" style="23" bestFit="1" customWidth="1"/>
    <col min="11782" max="12025" width="9" style="23"/>
    <col min="12026" max="12026" width="9.1640625" style="23" bestFit="1" customWidth="1"/>
    <col min="12027" max="12027" width="9.1640625" style="23" customWidth="1"/>
    <col min="12028" max="12028" width="9.1640625" style="23" bestFit="1" customWidth="1"/>
    <col min="12029" max="12029" width="10" style="23" bestFit="1" customWidth="1"/>
    <col min="12030" max="12030" width="9" style="23"/>
    <col min="12031" max="12031" width="9.1640625" style="23" bestFit="1" customWidth="1"/>
    <col min="12032" max="12032" width="9.1640625" style="23" customWidth="1"/>
    <col min="12033" max="12033" width="11.33203125" style="23" customWidth="1"/>
    <col min="12034" max="12036" width="9" style="23"/>
    <col min="12037" max="12037" width="8.83203125" style="23" bestFit="1" customWidth="1"/>
    <col min="12038" max="12281" width="9" style="23"/>
    <col min="12282" max="12282" width="9.1640625" style="23" bestFit="1" customWidth="1"/>
    <col min="12283" max="12283" width="9.1640625" style="23" customWidth="1"/>
    <col min="12284" max="12284" width="9.1640625" style="23" bestFit="1" customWidth="1"/>
    <col min="12285" max="12285" width="10" style="23" bestFit="1" customWidth="1"/>
    <col min="12286" max="12286" width="9" style="23"/>
    <col min="12287" max="12287" width="9.1640625" style="23" bestFit="1" customWidth="1"/>
    <col min="12288" max="12288" width="9.1640625" style="23" customWidth="1"/>
    <col min="12289" max="12289" width="11.33203125" style="23" customWidth="1"/>
    <col min="12290" max="12292" width="9" style="23"/>
    <col min="12293" max="12293" width="8.83203125" style="23" bestFit="1" customWidth="1"/>
    <col min="12294" max="12537" width="9" style="23"/>
    <col min="12538" max="12538" width="9.1640625" style="23" bestFit="1" customWidth="1"/>
    <col min="12539" max="12539" width="9.1640625" style="23" customWidth="1"/>
    <col min="12540" max="12540" width="9.1640625" style="23" bestFit="1" customWidth="1"/>
    <col min="12541" max="12541" width="10" style="23" bestFit="1" customWidth="1"/>
    <col min="12542" max="12542" width="9" style="23"/>
    <col min="12543" max="12543" width="9.1640625" style="23" bestFit="1" customWidth="1"/>
    <col min="12544" max="12544" width="9.1640625" style="23" customWidth="1"/>
    <col min="12545" max="12545" width="11.33203125" style="23" customWidth="1"/>
    <col min="12546" max="12548" width="9" style="23"/>
    <col min="12549" max="12549" width="8.83203125" style="23" bestFit="1" customWidth="1"/>
    <col min="12550" max="12793" width="9" style="23"/>
    <col min="12794" max="12794" width="9.1640625" style="23" bestFit="1" customWidth="1"/>
    <col min="12795" max="12795" width="9.1640625" style="23" customWidth="1"/>
    <col min="12796" max="12796" width="9.1640625" style="23" bestFit="1" customWidth="1"/>
    <col min="12797" max="12797" width="10" style="23" bestFit="1" customWidth="1"/>
    <col min="12798" max="12798" width="9" style="23"/>
    <col min="12799" max="12799" width="9.1640625" style="23" bestFit="1" customWidth="1"/>
    <col min="12800" max="12800" width="9.1640625" style="23" customWidth="1"/>
    <col min="12801" max="12801" width="11.33203125" style="23" customWidth="1"/>
    <col min="12802" max="12804" width="9" style="23"/>
    <col min="12805" max="12805" width="8.83203125" style="23" bestFit="1" customWidth="1"/>
    <col min="12806" max="13049" width="9" style="23"/>
    <col min="13050" max="13050" width="9.1640625" style="23" bestFit="1" customWidth="1"/>
    <col min="13051" max="13051" width="9.1640625" style="23" customWidth="1"/>
    <col min="13052" max="13052" width="9.1640625" style="23" bestFit="1" customWidth="1"/>
    <col min="13053" max="13053" width="10" style="23" bestFit="1" customWidth="1"/>
    <col min="13054" max="13054" width="9" style="23"/>
    <col min="13055" max="13055" width="9.1640625" style="23" bestFit="1" customWidth="1"/>
    <col min="13056" max="13056" width="9.1640625" style="23" customWidth="1"/>
    <col min="13057" max="13057" width="11.33203125" style="23" customWidth="1"/>
    <col min="13058" max="13060" width="9" style="23"/>
    <col min="13061" max="13061" width="8.83203125" style="23" bestFit="1" customWidth="1"/>
    <col min="13062" max="13305" width="9" style="23"/>
    <col min="13306" max="13306" width="9.1640625" style="23" bestFit="1" customWidth="1"/>
    <col min="13307" max="13307" width="9.1640625" style="23" customWidth="1"/>
    <col min="13308" max="13308" width="9.1640625" style="23" bestFit="1" customWidth="1"/>
    <col min="13309" max="13309" width="10" style="23" bestFit="1" customWidth="1"/>
    <col min="13310" max="13310" width="9" style="23"/>
    <col min="13311" max="13311" width="9.1640625" style="23" bestFit="1" customWidth="1"/>
    <col min="13312" max="13312" width="9.1640625" style="23" customWidth="1"/>
    <col min="13313" max="13313" width="11.33203125" style="23" customWidth="1"/>
    <col min="13314" max="13316" width="9" style="23"/>
    <col min="13317" max="13317" width="8.83203125" style="23" bestFit="1" customWidth="1"/>
    <col min="13318" max="13561" width="9" style="23"/>
    <col min="13562" max="13562" width="9.1640625" style="23" bestFit="1" customWidth="1"/>
    <col min="13563" max="13563" width="9.1640625" style="23" customWidth="1"/>
    <col min="13564" max="13564" width="9.1640625" style="23" bestFit="1" customWidth="1"/>
    <col min="13565" max="13565" width="10" style="23" bestFit="1" customWidth="1"/>
    <col min="13566" max="13566" width="9" style="23"/>
    <col min="13567" max="13567" width="9.1640625" style="23" bestFit="1" customWidth="1"/>
    <col min="13568" max="13568" width="9.1640625" style="23" customWidth="1"/>
    <col min="13569" max="13569" width="11.33203125" style="23" customWidth="1"/>
    <col min="13570" max="13572" width="9" style="23"/>
    <col min="13573" max="13573" width="8.83203125" style="23" bestFit="1" customWidth="1"/>
    <col min="13574" max="13817" width="9" style="23"/>
    <col min="13818" max="13818" width="9.1640625" style="23" bestFit="1" customWidth="1"/>
    <col min="13819" max="13819" width="9.1640625" style="23" customWidth="1"/>
    <col min="13820" max="13820" width="9.1640625" style="23" bestFit="1" customWidth="1"/>
    <col min="13821" max="13821" width="10" style="23" bestFit="1" customWidth="1"/>
    <col min="13822" max="13822" width="9" style="23"/>
    <col min="13823" max="13823" width="9.1640625" style="23" bestFit="1" customWidth="1"/>
    <col min="13824" max="13824" width="9.1640625" style="23" customWidth="1"/>
    <col min="13825" max="13825" width="11.33203125" style="23" customWidth="1"/>
    <col min="13826" max="13828" width="9" style="23"/>
    <col min="13829" max="13829" width="8.83203125" style="23" bestFit="1" customWidth="1"/>
    <col min="13830" max="14073" width="9" style="23"/>
    <col min="14074" max="14074" width="9.1640625" style="23" bestFit="1" customWidth="1"/>
    <col min="14075" max="14075" width="9.1640625" style="23" customWidth="1"/>
    <col min="14076" max="14076" width="9.1640625" style="23" bestFit="1" customWidth="1"/>
    <col min="14077" max="14077" width="10" style="23" bestFit="1" customWidth="1"/>
    <col min="14078" max="14078" width="9" style="23"/>
    <col min="14079" max="14079" width="9.1640625" style="23" bestFit="1" customWidth="1"/>
    <col min="14080" max="14080" width="9.1640625" style="23" customWidth="1"/>
    <col min="14081" max="14081" width="11.33203125" style="23" customWidth="1"/>
    <col min="14082" max="14084" width="9" style="23"/>
    <col min="14085" max="14085" width="8.83203125" style="23" bestFit="1" customWidth="1"/>
    <col min="14086" max="14329" width="9" style="23"/>
    <col min="14330" max="14330" width="9.1640625" style="23" bestFit="1" customWidth="1"/>
    <col min="14331" max="14331" width="9.1640625" style="23" customWidth="1"/>
    <col min="14332" max="14332" width="9.1640625" style="23" bestFit="1" customWidth="1"/>
    <col min="14333" max="14333" width="10" style="23" bestFit="1" customWidth="1"/>
    <col min="14334" max="14334" width="9" style="23"/>
    <col min="14335" max="14335" width="9.1640625" style="23" bestFit="1" customWidth="1"/>
    <col min="14336" max="14336" width="9.1640625" style="23" customWidth="1"/>
    <col min="14337" max="14337" width="11.33203125" style="23" customWidth="1"/>
    <col min="14338" max="14340" width="9" style="23"/>
    <col min="14341" max="14341" width="8.83203125" style="23" bestFit="1" customWidth="1"/>
    <col min="14342" max="14585" width="9" style="23"/>
    <col min="14586" max="14586" width="9.1640625" style="23" bestFit="1" customWidth="1"/>
    <col min="14587" max="14587" width="9.1640625" style="23" customWidth="1"/>
    <col min="14588" max="14588" width="9.1640625" style="23" bestFit="1" customWidth="1"/>
    <col min="14589" max="14589" width="10" style="23" bestFit="1" customWidth="1"/>
    <col min="14590" max="14590" width="9" style="23"/>
    <col min="14591" max="14591" width="9.1640625" style="23" bestFit="1" customWidth="1"/>
    <col min="14592" max="14592" width="9.1640625" style="23" customWidth="1"/>
    <col min="14593" max="14593" width="11.33203125" style="23" customWidth="1"/>
    <col min="14594" max="14596" width="9" style="23"/>
    <col min="14597" max="14597" width="8.83203125" style="23" bestFit="1" customWidth="1"/>
    <col min="14598" max="14841" width="9" style="23"/>
    <col min="14842" max="14842" width="9.1640625" style="23" bestFit="1" customWidth="1"/>
    <col min="14843" max="14843" width="9.1640625" style="23" customWidth="1"/>
    <col min="14844" max="14844" width="9.1640625" style="23" bestFit="1" customWidth="1"/>
    <col min="14845" max="14845" width="10" style="23" bestFit="1" customWidth="1"/>
    <col min="14846" max="14846" width="9" style="23"/>
    <col min="14847" max="14847" width="9.1640625" style="23" bestFit="1" customWidth="1"/>
    <col min="14848" max="14848" width="9.1640625" style="23" customWidth="1"/>
    <col min="14849" max="14849" width="11.33203125" style="23" customWidth="1"/>
    <col min="14850" max="14852" width="9" style="23"/>
    <col min="14853" max="14853" width="8.83203125" style="23" bestFit="1" customWidth="1"/>
    <col min="14854" max="15097" width="9" style="23"/>
    <col min="15098" max="15098" width="9.1640625" style="23" bestFit="1" customWidth="1"/>
    <col min="15099" max="15099" width="9.1640625" style="23" customWidth="1"/>
    <col min="15100" max="15100" width="9.1640625" style="23" bestFit="1" customWidth="1"/>
    <col min="15101" max="15101" width="10" style="23" bestFit="1" customWidth="1"/>
    <col min="15102" max="15102" width="9" style="23"/>
    <col min="15103" max="15103" width="9.1640625" style="23" bestFit="1" customWidth="1"/>
    <col min="15104" max="15104" width="9.1640625" style="23" customWidth="1"/>
    <col min="15105" max="15105" width="11.33203125" style="23" customWidth="1"/>
    <col min="15106" max="15108" width="9" style="23"/>
    <col min="15109" max="15109" width="8.83203125" style="23" bestFit="1" customWidth="1"/>
    <col min="15110" max="15353" width="9" style="23"/>
    <col min="15354" max="15354" width="9.1640625" style="23" bestFit="1" customWidth="1"/>
    <col min="15355" max="15355" width="9.1640625" style="23" customWidth="1"/>
    <col min="15356" max="15356" width="9.1640625" style="23" bestFit="1" customWidth="1"/>
    <col min="15357" max="15357" width="10" style="23" bestFit="1" customWidth="1"/>
    <col min="15358" max="15358" width="9" style="23"/>
    <col min="15359" max="15359" width="9.1640625" style="23" bestFit="1" customWidth="1"/>
    <col min="15360" max="15360" width="9.1640625" style="23" customWidth="1"/>
    <col min="15361" max="15361" width="11.33203125" style="23" customWidth="1"/>
    <col min="15362" max="15364" width="9" style="23"/>
    <col min="15365" max="15365" width="8.83203125" style="23" bestFit="1" customWidth="1"/>
    <col min="15366" max="15609" width="9" style="23"/>
    <col min="15610" max="15610" width="9.1640625" style="23" bestFit="1" customWidth="1"/>
    <col min="15611" max="15611" width="9.1640625" style="23" customWidth="1"/>
    <col min="15612" max="15612" width="9.1640625" style="23" bestFit="1" customWidth="1"/>
    <col min="15613" max="15613" width="10" style="23" bestFit="1" customWidth="1"/>
    <col min="15614" max="15614" width="9" style="23"/>
    <col min="15615" max="15615" width="9.1640625" style="23" bestFit="1" customWidth="1"/>
    <col min="15616" max="15616" width="9.1640625" style="23" customWidth="1"/>
    <col min="15617" max="15617" width="11.33203125" style="23" customWidth="1"/>
    <col min="15618" max="15620" width="9" style="23"/>
    <col min="15621" max="15621" width="8.83203125" style="23" bestFit="1" customWidth="1"/>
    <col min="15622" max="15865" width="9" style="23"/>
    <col min="15866" max="15866" width="9.1640625" style="23" bestFit="1" customWidth="1"/>
    <col min="15867" max="15867" width="9.1640625" style="23" customWidth="1"/>
    <col min="15868" max="15868" width="9.1640625" style="23" bestFit="1" customWidth="1"/>
    <col min="15869" max="15869" width="10" style="23" bestFit="1" customWidth="1"/>
    <col min="15870" max="15870" width="9" style="23"/>
    <col min="15871" max="15871" width="9.1640625" style="23" bestFit="1" customWidth="1"/>
    <col min="15872" max="15872" width="9.1640625" style="23" customWidth="1"/>
    <col min="15873" max="15873" width="11.33203125" style="23" customWidth="1"/>
    <col min="15874" max="15876" width="9" style="23"/>
    <col min="15877" max="15877" width="8.83203125" style="23" bestFit="1" customWidth="1"/>
    <col min="15878" max="16121" width="9" style="23"/>
    <col min="16122" max="16122" width="9.1640625" style="23" bestFit="1" customWidth="1"/>
    <col min="16123" max="16123" width="9.1640625" style="23" customWidth="1"/>
    <col min="16124" max="16124" width="9.1640625" style="23" bestFit="1" customWidth="1"/>
    <col min="16125" max="16125" width="10" style="23" bestFit="1" customWidth="1"/>
    <col min="16126" max="16126" width="9" style="23"/>
    <col min="16127" max="16127" width="9.1640625" style="23" bestFit="1" customWidth="1"/>
    <col min="16128" max="16128" width="9.1640625" style="23" customWidth="1"/>
    <col min="16129" max="16129" width="11.33203125" style="23" customWidth="1"/>
    <col min="16130" max="16132" width="9" style="23"/>
    <col min="16133" max="16133" width="8.83203125" style="23" bestFit="1" customWidth="1"/>
    <col min="16134" max="16384" width="9" style="23"/>
  </cols>
  <sheetData>
    <row r="1" spans="1:11" s="15" customFormat="1" ht="35" thickBot="1" x14ac:dyDescent="0.2">
      <c r="A1" s="28" t="s">
        <v>2</v>
      </c>
      <c r="B1" s="28" t="s">
        <v>1</v>
      </c>
      <c r="C1" s="28" t="s">
        <v>155</v>
      </c>
      <c r="D1" s="28" t="s">
        <v>120</v>
      </c>
      <c r="E1" s="28" t="s">
        <v>121</v>
      </c>
      <c r="F1" s="13"/>
      <c r="G1" s="14"/>
      <c r="H1" s="14"/>
      <c r="I1" s="14"/>
      <c r="J1" s="14"/>
      <c r="K1" s="14"/>
    </row>
    <row r="2" spans="1:11" ht="17" thickBot="1" x14ac:dyDescent="0.25">
      <c r="A2" s="17" t="s">
        <v>122</v>
      </c>
      <c r="B2" s="17" t="s">
        <v>123</v>
      </c>
      <c r="C2" s="18">
        <v>2042.79569892473</v>
      </c>
      <c r="D2" s="19">
        <f t="shared" ref="D2:D21" si="0">C2*$K$2</f>
        <v>7251.9247311827912</v>
      </c>
      <c r="E2" s="21">
        <v>966.53333333333262</v>
      </c>
      <c r="F2" s="22"/>
      <c r="G2" s="16"/>
      <c r="H2" s="16"/>
      <c r="I2" s="16"/>
      <c r="J2" s="16" t="s">
        <v>154</v>
      </c>
      <c r="K2" s="27">
        <v>3.55</v>
      </c>
    </row>
    <row r="3" spans="1:11" x14ac:dyDescent="0.2">
      <c r="A3" s="17" t="s">
        <v>124</v>
      </c>
      <c r="B3" s="17" t="s">
        <v>122</v>
      </c>
      <c r="C3" s="18">
        <v>2814.40860215054</v>
      </c>
      <c r="D3" s="19">
        <f t="shared" si="0"/>
        <v>9991.1505376344157</v>
      </c>
      <c r="E3" s="21">
        <v>1444.9333333333348</v>
      </c>
      <c r="F3" s="22"/>
      <c r="G3" s="16"/>
      <c r="H3" s="16"/>
      <c r="I3" s="16"/>
    </row>
    <row r="4" spans="1:11" x14ac:dyDescent="0.2">
      <c r="A4" s="17" t="s">
        <v>125</v>
      </c>
      <c r="B4" s="17" t="s">
        <v>126</v>
      </c>
      <c r="C4" s="18">
        <v>1865.16129032258</v>
      </c>
      <c r="D4" s="19">
        <f t="shared" si="0"/>
        <v>6621.3225806451592</v>
      </c>
      <c r="E4" s="21">
        <v>856.39999999999964</v>
      </c>
      <c r="F4" s="22"/>
      <c r="G4" s="16"/>
      <c r="H4" s="16"/>
      <c r="I4" s="16"/>
      <c r="J4" s="16"/>
      <c r="K4" s="16"/>
    </row>
    <row r="5" spans="1:11" x14ac:dyDescent="0.2">
      <c r="A5" s="17" t="s">
        <v>127</v>
      </c>
      <c r="B5" s="17" t="s">
        <v>128</v>
      </c>
      <c r="C5" s="18">
        <v>1691.39784946236</v>
      </c>
      <c r="D5" s="19">
        <f t="shared" si="0"/>
        <v>6004.4623655913774</v>
      </c>
      <c r="E5" s="21">
        <v>748.6666666666631</v>
      </c>
      <c r="F5" s="22"/>
      <c r="G5" s="16"/>
      <c r="H5" s="16"/>
      <c r="I5" s="16"/>
      <c r="J5" s="16"/>
      <c r="K5" s="16"/>
    </row>
    <row r="6" spans="1:11" x14ac:dyDescent="0.2">
      <c r="A6" s="17" t="s">
        <v>129</v>
      </c>
      <c r="B6" s="17" t="s">
        <v>130</v>
      </c>
      <c r="C6" s="18">
        <v>1775.8064516129</v>
      </c>
      <c r="D6" s="19">
        <f t="shared" si="0"/>
        <v>6304.112903225795</v>
      </c>
      <c r="E6" s="21">
        <v>800.99999999999795</v>
      </c>
      <c r="F6" s="22"/>
      <c r="G6" s="16"/>
      <c r="H6" s="16"/>
      <c r="I6" s="16"/>
      <c r="J6" s="16"/>
      <c r="K6" s="16"/>
    </row>
    <row r="7" spans="1:11" x14ac:dyDescent="0.2">
      <c r="A7" s="17" t="s">
        <v>131</v>
      </c>
      <c r="B7" s="17" t="s">
        <v>132</v>
      </c>
      <c r="C7" s="18">
        <v>2446.6666666666702</v>
      </c>
      <c r="D7" s="19">
        <f t="shared" si="0"/>
        <v>8685.6666666666788</v>
      </c>
      <c r="E7" s="21">
        <v>1216.9333333333357</v>
      </c>
      <c r="F7" s="22"/>
      <c r="G7" s="16"/>
      <c r="H7" s="16"/>
      <c r="I7" s="16"/>
      <c r="J7" s="16"/>
      <c r="K7" s="16"/>
    </row>
    <row r="8" spans="1:11" x14ac:dyDescent="0.2">
      <c r="A8" s="17" t="s">
        <v>10</v>
      </c>
      <c r="B8" s="17" t="s">
        <v>133</v>
      </c>
      <c r="C8" s="18">
        <v>2484.0860215053799</v>
      </c>
      <c r="D8" s="19">
        <f t="shared" si="0"/>
        <v>8818.5053763440974</v>
      </c>
      <c r="E8" s="21">
        <v>1240.1333333333355</v>
      </c>
      <c r="F8" s="22"/>
      <c r="G8" s="16"/>
      <c r="H8" s="16"/>
      <c r="I8" s="16"/>
      <c r="J8" s="16"/>
      <c r="K8" s="16"/>
    </row>
    <row r="9" spans="1:11" x14ac:dyDescent="0.2">
      <c r="A9" s="17" t="s">
        <v>31</v>
      </c>
      <c r="B9" s="17" t="s">
        <v>134</v>
      </c>
      <c r="C9" s="18">
        <v>2827.95698924731</v>
      </c>
      <c r="D9" s="19">
        <f t="shared" si="0"/>
        <v>10039.24731182795</v>
      </c>
      <c r="E9" s="21">
        <v>1453.3333333333321</v>
      </c>
      <c r="F9" s="22"/>
      <c r="G9" s="16"/>
      <c r="H9" s="16"/>
      <c r="I9" s="16"/>
      <c r="J9" s="16"/>
      <c r="K9" s="16"/>
    </row>
    <row r="10" spans="1:11" x14ac:dyDescent="0.2">
      <c r="A10" s="17" t="s">
        <v>10</v>
      </c>
      <c r="B10" s="17" t="s">
        <v>135</v>
      </c>
      <c r="C10" s="18">
        <v>3101.0752688172001</v>
      </c>
      <c r="D10" s="19">
        <f t="shared" si="0"/>
        <v>11008.81720430106</v>
      </c>
      <c r="E10" s="21">
        <v>1622.6666666666642</v>
      </c>
      <c r="F10" s="22"/>
      <c r="G10" s="16"/>
      <c r="H10" s="16"/>
      <c r="I10" s="16"/>
      <c r="J10" s="16"/>
      <c r="K10" s="16"/>
    </row>
    <row r="11" spans="1:11" x14ac:dyDescent="0.2">
      <c r="A11" s="17" t="s">
        <v>136</v>
      </c>
      <c r="B11" s="17" t="s">
        <v>137</v>
      </c>
      <c r="C11" s="18">
        <v>3302.36559139785</v>
      </c>
      <c r="D11" s="19">
        <f t="shared" si="0"/>
        <v>11723.397849462368</v>
      </c>
      <c r="E11" s="21">
        <v>1747.4666666666672</v>
      </c>
      <c r="F11" s="22"/>
      <c r="G11" s="16"/>
      <c r="H11" s="16"/>
      <c r="I11" s="16"/>
      <c r="J11" s="16"/>
      <c r="K11" s="16"/>
    </row>
    <row r="12" spans="1:11" x14ac:dyDescent="0.2">
      <c r="A12" s="17" t="s">
        <v>138</v>
      </c>
      <c r="B12" s="17" t="s">
        <v>139</v>
      </c>
      <c r="C12" s="18">
        <v>3366.6666666666601</v>
      </c>
      <c r="D12" s="19">
        <f t="shared" si="0"/>
        <v>11951.666666666642</v>
      </c>
      <c r="E12" s="21">
        <v>1787.3333333333292</v>
      </c>
      <c r="F12" s="22"/>
      <c r="G12" s="24"/>
      <c r="H12" s="24"/>
      <c r="I12" s="16"/>
      <c r="J12" s="16"/>
      <c r="K12" s="16"/>
    </row>
    <row r="13" spans="1:11" x14ac:dyDescent="0.2">
      <c r="A13" s="17" t="s">
        <v>140</v>
      </c>
      <c r="B13" s="17" t="s">
        <v>141</v>
      </c>
      <c r="C13" s="18">
        <v>2582.1505376344098</v>
      </c>
      <c r="D13" s="19">
        <f t="shared" si="0"/>
        <v>9166.6344086021545</v>
      </c>
      <c r="E13" s="21">
        <v>1300.9333333333343</v>
      </c>
      <c r="F13" s="22"/>
      <c r="G13" s="17"/>
      <c r="H13" s="20"/>
      <c r="I13" s="16"/>
      <c r="J13" s="16"/>
      <c r="K13" s="16"/>
    </row>
    <row r="14" spans="1:11" x14ac:dyDescent="0.2">
      <c r="A14" s="17" t="s">
        <v>142</v>
      </c>
      <c r="B14" s="17" t="s">
        <v>143</v>
      </c>
      <c r="C14" s="18">
        <v>1946.8817204300999</v>
      </c>
      <c r="D14" s="19">
        <f t="shared" si="0"/>
        <v>6911.430107526854</v>
      </c>
      <c r="E14" s="21">
        <v>907.06666666666206</v>
      </c>
      <c r="F14" s="22"/>
      <c r="G14" s="17"/>
      <c r="H14" s="20"/>
      <c r="I14" s="16"/>
      <c r="J14" s="16"/>
      <c r="K14" s="16"/>
    </row>
    <row r="15" spans="1:11" x14ac:dyDescent="0.2">
      <c r="A15" s="17" t="s">
        <v>144</v>
      </c>
      <c r="B15" s="17" t="s">
        <v>123</v>
      </c>
      <c r="C15" s="18">
        <v>1697.8494623655899</v>
      </c>
      <c r="D15" s="19">
        <f t="shared" si="0"/>
        <v>6027.3655913978437</v>
      </c>
      <c r="E15" s="21">
        <v>752.66666666666583</v>
      </c>
      <c r="F15" s="22"/>
      <c r="G15" s="17"/>
      <c r="H15" s="20"/>
      <c r="I15" s="16"/>
      <c r="J15" s="16"/>
      <c r="K15" s="16"/>
    </row>
    <row r="16" spans="1:11" x14ac:dyDescent="0.2">
      <c r="A16" s="17" t="s">
        <v>145</v>
      </c>
      <c r="B16" s="17" t="s">
        <v>146</v>
      </c>
      <c r="C16" s="18">
        <v>1842.1505376344101</v>
      </c>
      <c r="D16" s="19">
        <f t="shared" si="0"/>
        <v>6539.6344086021554</v>
      </c>
      <c r="E16" s="21">
        <v>842.13333333333435</v>
      </c>
      <c r="F16" s="22"/>
      <c r="G16" s="17"/>
      <c r="J16" s="16"/>
      <c r="K16" s="16"/>
    </row>
    <row r="17" spans="1:11" x14ac:dyDescent="0.2">
      <c r="A17" s="17" t="s">
        <v>147</v>
      </c>
      <c r="B17" s="17" t="s">
        <v>148</v>
      </c>
      <c r="C17" s="18">
        <v>2971.61290322581</v>
      </c>
      <c r="D17" s="19">
        <f t="shared" si="0"/>
        <v>10549.225806451625</v>
      </c>
      <c r="E17" s="21">
        <v>1542.4000000000024</v>
      </c>
      <c r="F17" s="22"/>
      <c r="G17" s="17"/>
      <c r="H17" s="20"/>
      <c r="I17" s="16"/>
      <c r="J17" s="16"/>
      <c r="K17" s="16"/>
    </row>
    <row r="18" spans="1:11" x14ac:dyDescent="0.2">
      <c r="A18" s="17" t="s">
        <v>149</v>
      </c>
      <c r="B18" s="17" t="s">
        <v>150</v>
      </c>
      <c r="C18" s="18">
        <v>2932.2580645161302</v>
      </c>
      <c r="D18" s="19">
        <f t="shared" si="0"/>
        <v>10409.516129032261</v>
      </c>
      <c r="E18" s="21">
        <v>1518.0000000000009</v>
      </c>
      <c r="F18" s="22"/>
      <c r="G18" s="17"/>
      <c r="H18" s="20"/>
      <c r="I18" s="16"/>
      <c r="J18" s="16"/>
      <c r="K18" s="16"/>
    </row>
    <row r="19" spans="1:11" x14ac:dyDescent="0.2">
      <c r="A19" s="16" t="s">
        <v>10</v>
      </c>
      <c r="B19" s="16" t="s">
        <v>151</v>
      </c>
      <c r="C19" s="18">
        <v>2679.7849462365598</v>
      </c>
      <c r="D19" s="19">
        <f t="shared" si="0"/>
        <v>9513.2365591397866</v>
      </c>
      <c r="E19" s="21">
        <v>1361.4666666666672</v>
      </c>
      <c r="F19" s="22"/>
      <c r="G19" s="17"/>
      <c r="H19" s="20"/>
      <c r="I19" s="16"/>
      <c r="J19" s="16"/>
      <c r="K19" s="16"/>
    </row>
    <row r="20" spans="1:11" x14ac:dyDescent="0.2">
      <c r="A20" s="16" t="s">
        <v>31</v>
      </c>
      <c r="B20" s="16" t="s">
        <v>152</v>
      </c>
      <c r="C20" s="18">
        <v>1267.7419354838701</v>
      </c>
      <c r="D20" s="19">
        <f t="shared" si="0"/>
        <v>4500.4838709677388</v>
      </c>
      <c r="E20" s="21">
        <v>539.49999999999955</v>
      </c>
      <c r="F20" s="22"/>
      <c r="G20" s="17"/>
      <c r="H20" s="20"/>
      <c r="I20" s="16"/>
      <c r="J20" s="16"/>
      <c r="K20" s="16"/>
    </row>
    <row r="21" spans="1:11" x14ac:dyDescent="0.2">
      <c r="A21" s="16" t="s">
        <v>31</v>
      </c>
      <c r="B21" s="16" t="s">
        <v>153</v>
      </c>
      <c r="C21" s="18">
        <v>1270.7526881720401</v>
      </c>
      <c r="D21" s="19">
        <f t="shared" si="0"/>
        <v>4511.1720430107416</v>
      </c>
      <c r="E21" s="21">
        <v>540.89999999999873</v>
      </c>
      <c r="F21" s="22"/>
      <c r="G21" s="16"/>
      <c r="H21" s="20"/>
      <c r="I21" s="16"/>
      <c r="J21" s="16"/>
      <c r="K21" s="16"/>
    </row>
    <row r="22" spans="1:11" x14ac:dyDescent="0.2">
      <c r="A22" s="16"/>
      <c r="B22" s="16"/>
      <c r="C22" s="16"/>
      <c r="D22" s="16"/>
      <c r="E22" s="16"/>
      <c r="F22" s="22"/>
      <c r="G22" s="16"/>
      <c r="H22" s="20"/>
      <c r="I22" s="16"/>
      <c r="J22" s="16"/>
      <c r="K22" s="16"/>
    </row>
    <row r="23" spans="1:11" x14ac:dyDescent="0.2">
      <c r="A23" s="16"/>
      <c r="B23" s="16"/>
      <c r="C23" s="16"/>
      <c r="D23" s="16"/>
      <c r="E23" s="16"/>
      <c r="F23" s="16"/>
      <c r="G23" s="16"/>
      <c r="H23" s="20"/>
      <c r="I23" s="16"/>
      <c r="J23" s="16"/>
      <c r="K23" s="16"/>
    </row>
    <row r="24" spans="1:1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2">
      <c r="C25" s="16"/>
      <c r="D25" s="16"/>
      <c r="E25" s="16"/>
      <c r="F25" s="25"/>
      <c r="G25" s="16"/>
      <c r="H25" s="24"/>
      <c r="I25" s="24"/>
      <c r="J25" s="16"/>
      <c r="K25" s="16"/>
    </row>
    <row r="26" spans="1:11" x14ac:dyDescent="0.2">
      <c r="A26" s="16"/>
      <c r="B26" s="16"/>
      <c r="C26" s="16"/>
      <c r="D26" s="16"/>
      <c r="E26" s="16"/>
      <c r="F26" s="25"/>
      <c r="G26" s="16"/>
      <c r="H26" s="17"/>
      <c r="I26" s="16"/>
      <c r="J26" s="16"/>
      <c r="K26" s="16"/>
    </row>
    <row r="27" spans="1:11" x14ac:dyDescent="0.2">
      <c r="A27" s="16"/>
      <c r="B27" s="16"/>
      <c r="C27" s="16"/>
      <c r="D27" s="16"/>
      <c r="E27" s="16"/>
      <c r="F27" s="25"/>
      <c r="G27" s="16"/>
      <c r="H27" s="24"/>
      <c r="I27" s="17"/>
      <c r="J27" s="16"/>
      <c r="K27" s="16"/>
    </row>
    <row r="28" spans="1:11" x14ac:dyDescent="0.2">
      <c r="A28" s="16"/>
      <c r="B28" s="16"/>
      <c r="C28" s="16"/>
      <c r="D28" s="16"/>
      <c r="E28" s="16"/>
      <c r="F28" s="16"/>
      <c r="G28" s="16"/>
      <c r="H28" s="17"/>
      <c r="I28" s="16"/>
      <c r="J28" s="16"/>
      <c r="K28" s="16"/>
    </row>
    <row r="29" spans="1:1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">
      <c r="A33" s="16"/>
      <c r="B33" s="16"/>
      <c r="C33" s="16"/>
      <c r="D33" s="16"/>
      <c r="E33" s="16"/>
      <c r="F33" s="26"/>
      <c r="G33" s="16"/>
      <c r="H33" s="16"/>
      <c r="I33" s="16"/>
      <c r="J33" s="16"/>
      <c r="K33" s="16"/>
    </row>
    <row r="34" spans="1:1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לקוחות בנק</vt:lpstr>
      <vt:lpstr>דירקטוריון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עמית מאיר</dc:creator>
  <cp:lastModifiedBy>Shay-Li Cohen</cp:lastModifiedBy>
  <dcterms:created xsi:type="dcterms:W3CDTF">2025-02-17T15:05:16Z</dcterms:created>
  <dcterms:modified xsi:type="dcterms:W3CDTF">2025-03-30T17:50:04Z</dcterms:modified>
</cp:coreProperties>
</file>